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1_სატენდერო" sheetId="6" r:id="rId1"/>
  </sheets>
  <externalReferences>
    <externalReference r:id="rId2"/>
  </externalReferences>
  <definedNames>
    <definedName name="_xlnm._FilterDatabase" localSheetId="0" hidden="1">N1_სატენდერო!$A$7:$L$374</definedName>
    <definedName name="_xlnm.Print_Area" localSheetId="0">N1_სატენდერო!$A$1:$K$372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4" i="6" l="1"/>
  <c r="F364" i="6"/>
  <c r="F365" i="6" s="1"/>
  <c r="K365" i="6" s="1"/>
  <c r="H364" i="6"/>
  <c r="J364" i="6"/>
  <c r="K366" i="6" l="1"/>
  <c r="K367" i="6" s="1"/>
  <c r="D390" i="6"/>
  <c r="WVC363" i="6"/>
  <c r="WVE363" i="6" s="1"/>
  <c r="WVJ363" i="6" s="1"/>
  <c r="WLG363" i="6"/>
  <c r="WLI363" i="6" s="1"/>
  <c r="WLN363" i="6" s="1"/>
  <c r="WBK363" i="6"/>
  <c r="WBM363" i="6" s="1"/>
  <c r="WBR363" i="6" s="1"/>
  <c r="VRO363" i="6"/>
  <c r="VRQ363" i="6" s="1"/>
  <c r="VRV363" i="6" s="1"/>
  <c r="VHS363" i="6"/>
  <c r="VHU363" i="6" s="1"/>
  <c r="VHZ363" i="6" s="1"/>
  <c r="UXW363" i="6"/>
  <c r="UXY363" i="6" s="1"/>
  <c r="UYD363" i="6" s="1"/>
  <c r="UOA363" i="6"/>
  <c r="UOC363" i="6" s="1"/>
  <c r="UOH363" i="6" s="1"/>
  <c r="UEE363" i="6"/>
  <c r="UEG363" i="6" s="1"/>
  <c r="UEL363" i="6" s="1"/>
  <c r="TUI363" i="6"/>
  <c r="TUK363" i="6" s="1"/>
  <c r="TUP363" i="6" s="1"/>
  <c r="TKM363" i="6"/>
  <c r="TKO363" i="6" s="1"/>
  <c r="TKT363" i="6" s="1"/>
  <c r="TAQ363" i="6"/>
  <c r="TAS363" i="6" s="1"/>
  <c r="TAX363" i="6" s="1"/>
  <c r="SQU363" i="6"/>
  <c r="SQW363" i="6" s="1"/>
  <c r="SRB363" i="6" s="1"/>
  <c r="SGY363" i="6"/>
  <c r="SHA363" i="6" s="1"/>
  <c r="SHF363" i="6" s="1"/>
  <c r="RXC363" i="6"/>
  <c r="RXE363" i="6" s="1"/>
  <c r="RXJ363" i="6" s="1"/>
  <c r="RNG363" i="6"/>
  <c r="RNI363" i="6" s="1"/>
  <c r="RNN363" i="6" s="1"/>
  <c r="RDK363" i="6"/>
  <c r="RDM363" i="6" s="1"/>
  <c r="RDR363" i="6" s="1"/>
  <c r="QTO363" i="6"/>
  <c r="QTQ363" i="6" s="1"/>
  <c r="QTV363" i="6" s="1"/>
  <c r="QJS363" i="6"/>
  <c r="QJU363" i="6" s="1"/>
  <c r="QJZ363" i="6" s="1"/>
  <c r="PZW363" i="6"/>
  <c r="PZY363" i="6" s="1"/>
  <c r="QAD363" i="6" s="1"/>
  <c r="PQA363" i="6"/>
  <c r="PQC363" i="6" s="1"/>
  <c r="PQH363" i="6" s="1"/>
  <c r="PGE363" i="6"/>
  <c r="PGG363" i="6" s="1"/>
  <c r="PGL363" i="6" s="1"/>
  <c r="OWI363" i="6"/>
  <c r="OWK363" i="6" s="1"/>
  <c r="OWP363" i="6" s="1"/>
  <c r="OMM363" i="6"/>
  <c r="OMO363" i="6" s="1"/>
  <c r="OMT363" i="6" s="1"/>
  <c r="OCQ363" i="6"/>
  <c r="OCS363" i="6" s="1"/>
  <c r="OCX363" i="6" s="1"/>
  <c r="NSU363" i="6"/>
  <c r="NSW363" i="6" s="1"/>
  <c r="NTB363" i="6" s="1"/>
  <c r="NIY363" i="6"/>
  <c r="NJA363" i="6" s="1"/>
  <c r="NJF363" i="6" s="1"/>
  <c r="MZC363" i="6"/>
  <c r="MZE363" i="6" s="1"/>
  <c r="MZJ363" i="6" s="1"/>
  <c r="MPG363" i="6"/>
  <c r="MPI363" i="6" s="1"/>
  <c r="MPN363" i="6" s="1"/>
  <c r="MFK363" i="6"/>
  <c r="MFM363" i="6" s="1"/>
  <c r="MFR363" i="6" s="1"/>
  <c r="LVO363" i="6"/>
  <c r="LVQ363" i="6" s="1"/>
  <c r="LVV363" i="6" s="1"/>
  <c r="LLS363" i="6"/>
  <c r="LLU363" i="6" s="1"/>
  <c r="LLZ363" i="6" s="1"/>
  <c r="LBW363" i="6"/>
  <c r="LBY363" i="6" s="1"/>
  <c r="LCD363" i="6" s="1"/>
  <c r="KSA363" i="6"/>
  <c r="KSC363" i="6" s="1"/>
  <c r="KSH363" i="6" s="1"/>
  <c r="KIE363" i="6"/>
  <c r="KIG363" i="6" s="1"/>
  <c r="KIL363" i="6" s="1"/>
  <c r="JYI363" i="6"/>
  <c r="JYK363" i="6" s="1"/>
  <c r="JYP363" i="6" s="1"/>
  <c r="JOM363" i="6"/>
  <c r="JOO363" i="6" s="1"/>
  <c r="JOT363" i="6" s="1"/>
  <c r="JEQ363" i="6"/>
  <c r="JES363" i="6" s="1"/>
  <c r="JEX363" i="6" s="1"/>
  <c r="IUU363" i="6"/>
  <c r="IUW363" i="6" s="1"/>
  <c r="IVB363" i="6" s="1"/>
  <c r="IKY363" i="6"/>
  <c r="ILA363" i="6" s="1"/>
  <c r="ILF363" i="6" s="1"/>
  <c r="IBC363" i="6"/>
  <c r="IBE363" i="6" s="1"/>
  <c r="IBJ363" i="6" s="1"/>
  <c r="HRG363" i="6"/>
  <c r="HRI363" i="6" s="1"/>
  <c r="HRN363" i="6" s="1"/>
  <c r="HHK363" i="6"/>
  <c r="HHM363" i="6" s="1"/>
  <c r="HHR363" i="6" s="1"/>
  <c r="GXO363" i="6"/>
  <c r="GXQ363" i="6" s="1"/>
  <c r="GXV363" i="6" s="1"/>
  <c r="GNS363" i="6"/>
  <c r="GNU363" i="6" s="1"/>
  <c r="GNZ363" i="6" s="1"/>
  <c r="GDW363" i="6"/>
  <c r="GDY363" i="6" s="1"/>
  <c r="GED363" i="6" s="1"/>
  <c r="FUA363" i="6"/>
  <c r="FUC363" i="6" s="1"/>
  <c r="FUH363" i="6" s="1"/>
  <c r="FKE363" i="6"/>
  <c r="FKG363" i="6" s="1"/>
  <c r="FKL363" i="6" s="1"/>
  <c r="FAI363" i="6"/>
  <c r="FAK363" i="6" s="1"/>
  <c r="FAP363" i="6" s="1"/>
  <c r="EQM363" i="6"/>
  <c r="EQO363" i="6" s="1"/>
  <c r="EQT363" i="6" s="1"/>
  <c r="EGQ363" i="6"/>
  <c r="EGS363" i="6" s="1"/>
  <c r="EGX363" i="6" s="1"/>
  <c r="DWU363" i="6"/>
  <c r="DWW363" i="6" s="1"/>
  <c r="DXB363" i="6" s="1"/>
  <c r="DMY363" i="6"/>
  <c r="DNA363" i="6" s="1"/>
  <c r="DNF363" i="6" s="1"/>
  <c r="DDC363" i="6"/>
  <c r="DDE363" i="6" s="1"/>
  <c r="DDJ363" i="6" s="1"/>
  <c r="CTG363" i="6"/>
  <c r="CTI363" i="6" s="1"/>
  <c r="CTN363" i="6" s="1"/>
  <c r="CJK363" i="6"/>
  <c r="CJM363" i="6" s="1"/>
  <c r="CJR363" i="6" s="1"/>
  <c r="BZO363" i="6"/>
  <c r="BZQ363" i="6" s="1"/>
  <c r="BZV363" i="6" s="1"/>
  <c r="BPS363" i="6"/>
  <c r="BPU363" i="6" s="1"/>
  <c r="BPZ363" i="6" s="1"/>
  <c r="BFW363" i="6"/>
  <c r="BFY363" i="6" s="1"/>
  <c r="BGD363" i="6" s="1"/>
  <c r="AWA363" i="6"/>
  <c r="AWC363" i="6" s="1"/>
  <c r="AWH363" i="6" s="1"/>
  <c r="AME363" i="6"/>
  <c r="AMG363" i="6" s="1"/>
  <c r="AML363" i="6" s="1"/>
  <c r="ACI363" i="6"/>
  <c r="ACK363" i="6" s="1"/>
  <c r="ACP363" i="6" s="1"/>
  <c r="SM363" i="6"/>
  <c r="SO363" i="6" s="1"/>
  <c r="ST363" i="6" s="1"/>
  <c r="IQ363" i="6"/>
  <c r="IS363" i="6" s="1"/>
  <c r="IX363" i="6" s="1"/>
  <c r="WVD362" i="6"/>
  <c r="WVC362" i="6"/>
  <c r="WLH362" i="6"/>
  <c r="WLG362" i="6"/>
  <c r="WBL362" i="6"/>
  <c r="WBK362" i="6"/>
  <c r="VRP362" i="6"/>
  <c r="VRO362" i="6"/>
  <c r="VHT362" i="6"/>
  <c r="VHS362" i="6"/>
  <c r="VHU362" i="6" s="1"/>
  <c r="VHZ362" i="6" s="1"/>
  <c r="UXX362" i="6"/>
  <c r="UXW362" i="6"/>
  <c r="UOB362" i="6"/>
  <c r="UOA362" i="6"/>
  <c r="UOC362" i="6" s="1"/>
  <c r="UOH362" i="6" s="1"/>
  <c r="UEF362" i="6"/>
  <c r="UEE362" i="6"/>
  <c r="TUJ362" i="6"/>
  <c r="TUI362" i="6"/>
  <c r="TKN362" i="6"/>
  <c r="TKM362" i="6"/>
  <c r="TAR362" i="6"/>
  <c r="TAQ362" i="6"/>
  <c r="SQV362" i="6"/>
  <c r="SQU362" i="6"/>
  <c r="SGZ362" i="6"/>
  <c r="SGY362" i="6"/>
  <c r="RXD362" i="6"/>
  <c r="RXC362" i="6"/>
  <c r="RNH362" i="6"/>
  <c r="RNG362" i="6"/>
  <c r="RNI362" i="6" s="1"/>
  <c r="RNN362" i="6" s="1"/>
  <c r="RDL362" i="6"/>
  <c r="RDK362" i="6"/>
  <c r="QTP362" i="6"/>
  <c r="QTO362" i="6"/>
  <c r="QJT362" i="6"/>
  <c r="QJS362" i="6"/>
  <c r="PZX362" i="6"/>
  <c r="PZW362" i="6"/>
  <c r="PQB362" i="6"/>
  <c r="PQA362" i="6"/>
  <c r="PGF362" i="6"/>
  <c r="PGE362" i="6"/>
  <c r="OWJ362" i="6"/>
  <c r="OWI362" i="6"/>
  <c r="OMN362" i="6"/>
  <c r="OMM362" i="6"/>
  <c r="OMO362" i="6" s="1"/>
  <c r="OMT362" i="6" s="1"/>
  <c r="OCR362" i="6"/>
  <c r="OCQ362" i="6"/>
  <c r="NSV362" i="6"/>
  <c r="NSU362" i="6"/>
  <c r="NSW362" i="6" s="1"/>
  <c r="NTB362" i="6" s="1"/>
  <c r="NIZ362" i="6"/>
  <c r="NIY362" i="6"/>
  <c r="MZD362" i="6"/>
  <c r="MZC362" i="6"/>
  <c r="MZE362" i="6" s="1"/>
  <c r="MZJ362" i="6" s="1"/>
  <c r="MPH362" i="6"/>
  <c r="MPG362" i="6"/>
  <c r="MFL362" i="6"/>
  <c r="MFK362" i="6"/>
  <c r="MFM362" i="6" s="1"/>
  <c r="MFR362" i="6" s="1"/>
  <c r="LVP362" i="6"/>
  <c r="LVO362" i="6"/>
  <c r="LLT362" i="6"/>
  <c r="LLS362" i="6"/>
  <c r="LLU362" i="6" s="1"/>
  <c r="LLZ362" i="6" s="1"/>
  <c r="LBX362" i="6"/>
  <c r="LBW362" i="6"/>
  <c r="KSB362" i="6"/>
  <c r="KSA362" i="6"/>
  <c r="KSC362" i="6" s="1"/>
  <c r="KSH362" i="6" s="1"/>
  <c r="KIF362" i="6"/>
  <c r="KIE362" i="6"/>
  <c r="JYJ362" i="6"/>
  <c r="JYI362" i="6"/>
  <c r="JYK362" i="6" s="1"/>
  <c r="JYP362" i="6" s="1"/>
  <c r="JON362" i="6"/>
  <c r="JOM362" i="6"/>
  <c r="JER362" i="6"/>
  <c r="JEQ362" i="6"/>
  <c r="JES362" i="6" s="1"/>
  <c r="JEX362" i="6" s="1"/>
  <c r="IUV362" i="6"/>
  <c r="IUU362" i="6"/>
  <c r="IKZ362" i="6"/>
  <c r="IKY362" i="6"/>
  <c r="ILA362" i="6" s="1"/>
  <c r="ILF362" i="6" s="1"/>
  <c r="IBD362" i="6"/>
  <c r="IBC362" i="6"/>
  <c r="HRH362" i="6"/>
  <c r="HRG362" i="6"/>
  <c r="HHL362" i="6"/>
  <c r="HHK362" i="6"/>
  <c r="GXP362" i="6"/>
  <c r="GXO362" i="6"/>
  <c r="GNT362" i="6"/>
  <c r="GNS362" i="6"/>
  <c r="GDX362" i="6"/>
  <c r="GDW362" i="6"/>
  <c r="FUB362" i="6"/>
  <c r="FUA362" i="6"/>
  <c r="FKF362" i="6"/>
  <c r="FKE362" i="6"/>
  <c r="FAJ362" i="6"/>
  <c r="FAI362" i="6"/>
  <c r="EQN362" i="6"/>
  <c r="EQM362" i="6"/>
  <c r="EGR362" i="6"/>
  <c r="EGQ362" i="6"/>
  <c r="DWV362" i="6"/>
  <c r="DWU362" i="6"/>
  <c r="DMZ362" i="6"/>
  <c r="DMY362" i="6"/>
  <c r="DDD362" i="6"/>
  <c r="DDC362" i="6"/>
  <c r="CTH362" i="6"/>
  <c r="CTG362" i="6"/>
  <c r="CJL362" i="6"/>
  <c r="CJK362" i="6"/>
  <c r="BZP362" i="6"/>
  <c r="BZO362" i="6"/>
  <c r="BPT362" i="6"/>
  <c r="BPS362" i="6"/>
  <c r="BPU362" i="6" s="1"/>
  <c r="BPZ362" i="6" s="1"/>
  <c r="BFX362" i="6"/>
  <c r="BFW362" i="6"/>
  <c r="AWB362" i="6"/>
  <c r="AWA362" i="6"/>
  <c r="AWC362" i="6" s="1"/>
  <c r="AWH362" i="6" s="1"/>
  <c r="AMF362" i="6"/>
  <c r="AME362" i="6"/>
  <c r="ACJ362" i="6"/>
  <c r="ACI362" i="6"/>
  <c r="ACK362" i="6" s="1"/>
  <c r="ACP362" i="6" s="1"/>
  <c r="SN362" i="6"/>
  <c r="SM362" i="6"/>
  <c r="IR362" i="6"/>
  <c r="IQ362" i="6"/>
  <c r="IS362" i="6" s="1"/>
  <c r="IX362" i="6" s="1"/>
  <c r="WVC360" i="6"/>
  <c r="WVI360" i="6" s="1"/>
  <c r="WVJ360" i="6" s="1"/>
  <c r="WLG360" i="6"/>
  <c r="WLM360" i="6" s="1"/>
  <c r="WLN360" i="6" s="1"/>
  <c r="WBK360" i="6"/>
  <c r="WBQ360" i="6" s="1"/>
  <c r="WBR360" i="6" s="1"/>
  <c r="VRO360" i="6"/>
  <c r="VRU360" i="6" s="1"/>
  <c r="VRV360" i="6" s="1"/>
  <c r="VHS360" i="6"/>
  <c r="VHY360" i="6" s="1"/>
  <c r="VHZ360" i="6" s="1"/>
  <c r="UXW360" i="6"/>
  <c r="UYC360" i="6" s="1"/>
  <c r="UYD360" i="6" s="1"/>
  <c r="UOA360" i="6"/>
  <c r="UOG360" i="6" s="1"/>
  <c r="UOH360" i="6" s="1"/>
  <c r="UEE360" i="6"/>
  <c r="UEK360" i="6" s="1"/>
  <c r="UEL360" i="6" s="1"/>
  <c r="TUI360" i="6"/>
  <c r="TUO360" i="6" s="1"/>
  <c r="TUP360" i="6" s="1"/>
  <c r="TKM360" i="6"/>
  <c r="TKS360" i="6" s="1"/>
  <c r="TKT360" i="6" s="1"/>
  <c r="TAQ360" i="6"/>
  <c r="TAW360" i="6" s="1"/>
  <c r="TAX360" i="6" s="1"/>
  <c r="SQU360" i="6"/>
  <c r="SRA360" i="6" s="1"/>
  <c r="SRB360" i="6" s="1"/>
  <c r="SGY360" i="6"/>
  <c r="SHE360" i="6" s="1"/>
  <c r="SHF360" i="6" s="1"/>
  <c r="RXC360" i="6"/>
  <c r="RXI360" i="6" s="1"/>
  <c r="RXJ360" i="6" s="1"/>
  <c r="RNG360" i="6"/>
  <c r="RNM360" i="6" s="1"/>
  <c r="RNN360" i="6" s="1"/>
  <c r="RDK360" i="6"/>
  <c r="RDQ360" i="6" s="1"/>
  <c r="RDR360" i="6" s="1"/>
  <c r="QTO360" i="6"/>
  <c r="QTU360" i="6" s="1"/>
  <c r="QTV360" i="6" s="1"/>
  <c r="QJS360" i="6"/>
  <c r="QJY360" i="6" s="1"/>
  <c r="QJZ360" i="6" s="1"/>
  <c r="PZW360" i="6"/>
  <c r="QAC360" i="6" s="1"/>
  <c r="QAD360" i="6" s="1"/>
  <c r="PQA360" i="6"/>
  <c r="PQG360" i="6" s="1"/>
  <c r="PQH360" i="6" s="1"/>
  <c r="PGE360" i="6"/>
  <c r="PGK360" i="6" s="1"/>
  <c r="PGL360" i="6" s="1"/>
  <c r="OWI360" i="6"/>
  <c r="OWO360" i="6" s="1"/>
  <c r="OWP360" i="6" s="1"/>
  <c r="OMM360" i="6"/>
  <c r="OMS360" i="6" s="1"/>
  <c r="OMT360" i="6" s="1"/>
  <c r="OCQ360" i="6"/>
  <c r="OCW360" i="6" s="1"/>
  <c r="OCX360" i="6" s="1"/>
  <c r="NSU360" i="6"/>
  <c r="NTA360" i="6" s="1"/>
  <c r="NTB360" i="6" s="1"/>
  <c r="NIY360" i="6"/>
  <c r="NJE360" i="6" s="1"/>
  <c r="NJF360" i="6" s="1"/>
  <c r="MZC360" i="6"/>
  <c r="MZI360" i="6" s="1"/>
  <c r="MZJ360" i="6" s="1"/>
  <c r="MPG360" i="6"/>
  <c r="MPM360" i="6" s="1"/>
  <c r="MPN360" i="6" s="1"/>
  <c r="MFK360" i="6"/>
  <c r="MFQ360" i="6" s="1"/>
  <c r="MFR360" i="6" s="1"/>
  <c r="LVO360" i="6"/>
  <c r="LVU360" i="6" s="1"/>
  <c r="LVV360" i="6" s="1"/>
  <c r="LLS360" i="6"/>
  <c r="LLY360" i="6" s="1"/>
  <c r="LLZ360" i="6" s="1"/>
  <c r="LBW360" i="6"/>
  <c r="LCC360" i="6" s="1"/>
  <c r="LCD360" i="6" s="1"/>
  <c r="KSA360" i="6"/>
  <c r="KSG360" i="6" s="1"/>
  <c r="KSH360" i="6" s="1"/>
  <c r="KIE360" i="6"/>
  <c r="KIK360" i="6" s="1"/>
  <c r="KIL360" i="6" s="1"/>
  <c r="JYI360" i="6"/>
  <c r="JYO360" i="6" s="1"/>
  <c r="JYP360" i="6" s="1"/>
  <c r="JOM360" i="6"/>
  <c r="JOS360" i="6" s="1"/>
  <c r="JOT360" i="6" s="1"/>
  <c r="JEQ360" i="6"/>
  <c r="JEW360" i="6" s="1"/>
  <c r="JEX360" i="6" s="1"/>
  <c r="IUU360" i="6"/>
  <c r="IVA360" i="6" s="1"/>
  <c r="IVB360" i="6" s="1"/>
  <c r="IKY360" i="6"/>
  <c r="ILE360" i="6" s="1"/>
  <c r="ILF360" i="6" s="1"/>
  <c r="IBC360" i="6"/>
  <c r="IBI360" i="6" s="1"/>
  <c r="IBJ360" i="6" s="1"/>
  <c r="HRG360" i="6"/>
  <c r="HRM360" i="6" s="1"/>
  <c r="HRN360" i="6" s="1"/>
  <c r="HHK360" i="6"/>
  <c r="HHQ360" i="6" s="1"/>
  <c r="HHR360" i="6" s="1"/>
  <c r="GXO360" i="6"/>
  <c r="GXU360" i="6" s="1"/>
  <c r="GXV360" i="6" s="1"/>
  <c r="GNS360" i="6"/>
  <c r="GNY360" i="6" s="1"/>
  <c r="GNZ360" i="6" s="1"/>
  <c r="GDW360" i="6"/>
  <c r="GEC360" i="6" s="1"/>
  <c r="GED360" i="6" s="1"/>
  <c r="FUA360" i="6"/>
  <c r="FUG360" i="6" s="1"/>
  <c r="FUH360" i="6" s="1"/>
  <c r="FKE360" i="6"/>
  <c r="FKK360" i="6" s="1"/>
  <c r="FKL360" i="6" s="1"/>
  <c r="FAI360" i="6"/>
  <c r="FAO360" i="6" s="1"/>
  <c r="FAP360" i="6" s="1"/>
  <c r="EQM360" i="6"/>
  <c r="EQS360" i="6" s="1"/>
  <c r="EQT360" i="6" s="1"/>
  <c r="EGQ360" i="6"/>
  <c r="EGW360" i="6" s="1"/>
  <c r="EGX360" i="6" s="1"/>
  <c r="DWU360" i="6"/>
  <c r="DXA360" i="6" s="1"/>
  <c r="DXB360" i="6" s="1"/>
  <c r="DMY360" i="6"/>
  <c r="DNE360" i="6" s="1"/>
  <c r="DNF360" i="6" s="1"/>
  <c r="DDC360" i="6"/>
  <c r="DDI360" i="6" s="1"/>
  <c r="DDJ360" i="6" s="1"/>
  <c r="CTG360" i="6"/>
  <c r="CTM360" i="6" s="1"/>
  <c r="CTN360" i="6" s="1"/>
  <c r="CJK360" i="6"/>
  <c r="CJQ360" i="6" s="1"/>
  <c r="CJR360" i="6" s="1"/>
  <c r="BZO360" i="6"/>
  <c r="BZU360" i="6" s="1"/>
  <c r="BZV360" i="6" s="1"/>
  <c r="BPS360" i="6"/>
  <c r="BPY360" i="6" s="1"/>
  <c r="BPZ360" i="6" s="1"/>
  <c r="BFW360" i="6"/>
  <c r="BGC360" i="6" s="1"/>
  <c r="BGD360" i="6" s="1"/>
  <c r="AWA360" i="6"/>
  <c r="AWG360" i="6" s="1"/>
  <c r="AWH360" i="6" s="1"/>
  <c r="AME360" i="6"/>
  <c r="AMK360" i="6" s="1"/>
  <c r="AML360" i="6" s="1"/>
  <c r="ACI360" i="6"/>
  <c r="ACO360" i="6" s="1"/>
  <c r="ACP360" i="6" s="1"/>
  <c r="SM360" i="6"/>
  <c r="SS360" i="6" s="1"/>
  <c r="ST360" i="6" s="1"/>
  <c r="IQ360" i="6"/>
  <c r="IW360" i="6" s="1"/>
  <c r="IX360" i="6" s="1"/>
  <c r="WVC359" i="6"/>
  <c r="WVG359" i="6" s="1"/>
  <c r="WVJ359" i="6" s="1"/>
  <c r="WLG359" i="6"/>
  <c r="WLK359" i="6" s="1"/>
  <c r="WLN359" i="6" s="1"/>
  <c r="WBK359" i="6"/>
  <c r="WBO359" i="6" s="1"/>
  <c r="WBR359" i="6" s="1"/>
  <c r="VRO359" i="6"/>
  <c r="VRS359" i="6" s="1"/>
  <c r="VRV359" i="6" s="1"/>
  <c r="VHS359" i="6"/>
  <c r="VHW359" i="6" s="1"/>
  <c r="VHZ359" i="6" s="1"/>
  <c r="UXW359" i="6"/>
  <c r="UYA359" i="6" s="1"/>
  <c r="UYD359" i="6" s="1"/>
  <c r="UOA359" i="6"/>
  <c r="UOE359" i="6" s="1"/>
  <c r="UOH359" i="6" s="1"/>
  <c r="UEE359" i="6"/>
  <c r="UEI359" i="6" s="1"/>
  <c r="UEL359" i="6" s="1"/>
  <c r="TUI359" i="6"/>
  <c r="TUM359" i="6" s="1"/>
  <c r="TUP359" i="6" s="1"/>
  <c r="TKM359" i="6"/>
  <c r="TKQ359" i="6" s="1"/>
  <c r="TKT359" i="6" s="1"/>
  <c r="TAQ359" i="6"/>
  <c r="TAU359" i="6" s="1"/>
  <c r="TAX359" i="6" s="1"/>
  <c r="SQU359" i="6"/>
  <c r="SQY359" i="6" s="1"/>
  <c r="SRB359" i="6" s="1"/>
  <c r="SGY359" i="6"/>
  <c r="SHC359" i="6" s="1"/>
  <c r="SHF359" i="6" s="1"/>
  <c r="RXC359" i="6"/>
  <c r="RXG359" i="6" s="1"/>
  <c r="RXJ359" i="6" s="1"/>
  <c r="RNG359" i="6"/>
  <c r="RNK359" i="6" s="1"/>
  <c r="RNN359" i="6" s="1"/>
  <c r="RDK359" i="6"/>
  <c r="RDO359" i="6" s="1"/>
  <c r="RDR359" i="6" s="1"/>
  <c r="QTO359" i="6"/>
  <c r="QTS359" i="6" s="1"/>
  <c r="QTV359" i="6" s="1"/>
  <c r="QJS359" i="6"/>
  <c r="QJW359" i="6" s="1"/>
  <c r="QJZ359" i="6" s="1"/>
  <c r="PZW359" i="6"/>
  <c r="QAA359" i="6" s="1"/>
  <c r="QAD359" i="6" s="1"/>
  <c r="PQA359" i="6"/>
  <c r="PQE359" i="6" s="1"/>
  <c r="PQH359" i="6" s="1"/>
  <c r="PGE359" i="6"/>
  <c r="PGI359" i="6" s="1"/>
  <c r="PGL359" i="6" s="1"/>
  <c r="OWI359" i="6"/>
  <c r="OWM359" i="6" s="1"/>
  <c r="OWP359" i="6" s="1"/>
  <c r="OMM359" i="6"/>
  <c r="OMQ359" i="6" s="1"/>
  <c r="OMT359" i="6" s="1"/>
  <c r="OCQ359" i="6"/>
  <c r="OCU359" i="6" s="1"/>
  <c r="OCX359" i="6" s="1"/>
  <c r="NSU359" i="6"/>
  <c r="NSY359" i="6" s="1"/>
  <c r="NTB359" i="6" s="1"/>
  <c r="NIY359" i="6"/>
  <c r="NJC359" i="6" s="1"/>
  <c r="NJF359" i="6" s="1"/>
  <c r="MZC359" i="6"/>
  <c r="MZG359" i="6" s="1"/>
  <c r="MZJ359" i="6" s="1"/>
  <c r="MPG359" i="6"/>
  <c r="MPK359" i="6" s="1"/>
  <c r="MPN359" i="6" s="1"/>
  <c r="MFK359" i="6"/>
  <c r="MFO359" i="6" s="1"/>
  <c r="MFR359" i="6" s="1"/>
  <c r="LVO359" i="6"/>
  <c r="LVS359" i="6" s="1"/>
  <c r="LVV359" i="6" s="1"/>
  <c r="LLS359" i="6"/>
  <c r="LLW359" i="6" s="1"/>
  <c r="LLZ359" i="6" s="1"/>
  <c r="LBW359" i="6"/>
  <c r="LCA359" i="6" s="1"/>
  <c r="LCD359" i="6" s="1"/>
  <c r="KSA359" i="6"/>
  <c r="KSE359" i="6" s="1"/>
  <c r="KSH359" i="6" s="1"/>
  <c r="KIE359" i="6"/>
  <c r="KII359" i="6" s="1"/>
  <c r="KIL359" i="6" s="1"/>
  <c r="JYI359" i="6"/>
  <c r="JYM359" i="6" s="1"/>
  <c r="JYP359" i="6" s="1"/>
  <c r="JOM359" i="6"/>
  <c r="JOQ359" i="6" s="1"/>
  <c r="JOT359" i="6" s="1"/>
  <c r="JEQ359" i="6"/>
  <c r="JEU359" i="6" s="1"/>
  <c r="JEX359" i="6" s="1"/>
  <c r="IUU359" i="6"/>
  <c r="IUY359" i="6" s="1"/>
  <c r="IVB359" i="6" s="1"/>
  <c r="IKY359" i="6"/>
  <c r="ILC359" i="6" s="1"/>
  <c r="ILF359" i="6" s="1"/>
  <c r="IBC359" i="6"/>
  <c r="IBG359" i="6" s="1"/>
  <c r="IBJ359" i="6" s="1"/>
  <c r="HRG359" i="6"/>
  <c r="HRK359" i="6" s="1"/>
  <c r="HRN359" i="6" s="1"/>
  <c r="HHK359" i="6"/>
  <c r="HHO359" i="6" s="1"/>
  <c r="HHR359" i="6" s="1"/>
  <c r="GXO359" i="6"/>
  <c r="GXS359" i="6" s="1"/>
  <c r="GXV359" i="6" s="1"/>
  <c r="GNS359" i="6"/>
  <c r="GNW359" i="6" s="1"/>
  <c r="GNZ359" i="6" s="1"/>
  <c r="GDW359" i="6"/>
  <c r="GEA359" i="6" s="1"/>
  <c r="GED359" i="6" s="1"/>
  <c r="FUA359" i="6"/>
  <c r="FUE359" i="6" s="1"/>
  <c r="FUH359" i="6" s="1"/>
  <c r="FKE359" i="6"/>
  <c r="FKI359" i="6" s="1"/>
  <c r="FKL359" i="6" s="1"/>
  <c r="FAI359" i="6"/>
  <c r="FAM359" i="6" s="1"/>
  <c r="FAP359" i="6" s="1"/>
  <c r="EQM359" i="6"/>
  <c r="EQQ359" i="6" s="1"/>
  <c r="EQT359" i="6" s="1"/>
  <c r="EGQ359" i="6"/>
  <c r="EGU359" i="6" s="1"/>
  <c r="EGX359" i="6" s="1"/>
  <c r="DWU359" i="6"/>
  <c r="DWY359" i="6" s="1"/>
  <c r="DXB359" i="6" s="1"/>
  <c r="DMY359" i="6"/>
  <c r="DNC359" i="6" s="1"/>
  <c r="DNF359" i="6" s="1"/>
  <c r="DDC359" i="6"/>
  <c r="DDG359" i="6" s="1"/>
  <c r="DDJ359" i="6" s="1"/>
  <c r="CTG359" i="6"/>
  <c r="CTK359" i="6" s="1"/>
  <c r="CTN359" i="6" s="1"/>
  <c r="CJK359" i="6"/>
  <c r="CJO359" i="6" s="1"/>
  <c r="CJR359" i="6" s="1"/>
  <c r="BZO359" i="6"/>
  <c r="BZS359" i="6" s="1"/>
  <c r="BZV359" i="6" s="1"/>
  <c r="BPS359" i="6"/>
  <c r="BPW359" i="6" s="1"/>
  <c r="BPZ359" i="6" s="1"/>
  <c r="BFW359" i="6"/>
  <c r="BGA359" i="6" s="1"/>
  <c r="BGD359" i="6" s="1"/>
  <c r="AWA359" i="6"/>
  <c r="AWE359" i="6" s="1"/>
  <c r="AWH359" i="6" s="1"/>
  <c r="AME359" i="6"/>
  <c r="AMI359" i="6" s="1"/>
  <c r="AML359" i="6" s="1"/>
  <c r="ACI359" i="6"/>
  <c r="ACM359" i="6" s="1"/>
  <c r="ACP359" i="6" s="1"/>
  <c r="SM359" i="6"/>
  <c r="SQ359" i="6" s="1"/>
  <c r="ST359" i="6" s="1"/>
  <c r="IQ359" i="6"/>
  <c r="IU359" i="6" s="1"/>
  <c r="IX359" i="6" s="1"/>
  <c r="WVB326" i="6"/>
  <c r="WVD326" i="6" s="1"/>
  <c r="WVI326" i="6" s="1"/>
  <c r="WLF326" i="6"/>
  <c r="WLH326" i="6" s="1"/>
  <c r="WLM326" i="6" s="1"/>
  <c r="WBJ326" i="6"/>
  <c r="WBL326" i="6" s="1"/>
  <c r="WBQ326" i="6" s="1"/>
  <c r="VRN326" i="6"/>
  <c r="VRP326" i="6" s="1"/>
  <c r="VRU326" i="6" s="1"/>
  <c r="VHR326" i="6"/>
  <c r="VHT326" i="6" s="1"/>
  <c r="VHY326" i="6" s="1"/>
  <c r="UXV326" i="6"/>
  <c r="UXX326" i="6" s="1"/>
  <c r="UYC326" i="6" s="1"/>
  <c r="UNZ326" i="6"/>
  <c r="UOB326" i="6" s="1"/>
  <c r="UOG326" i="6" s="1"/>
  <c r="UED326" i="6"/>
  <c r="UEF326" i="6" s="1"/>
  <c r="UEK326" i="6" s="1"/>
  <c r="TUH326" i="6"/>
  <c r="TUJ326" i="6" s="1"/>
  <c r="TUO326" i="6" s="1"/>
  <c r="TKL326" i="6"/>
  <c r="TKN326" i="6" s="1"/>
  <c r="TKS326" i="6" s="1"/>
  <c r="TAP326" i="6"/>
  <c r="TAR326" i="6" s="1"/>
  <c r="TAW326" i="6" s="1"/>
  <c r="SQT326" i="6"/>
  <c r="SQV326" i="6" s="1"/>
  <c r="SRA326" i="6" s="1"/>
  <c r="SGX326" i="6"/>
  <c r="SGZ326" i="6" s="1"/>
  <c r="SHE326" i="6" s="1"/>
  <c r="RXB326" i="6"/>
  <c r="RXD326" i="6" s="1"/>
  <c r="RXI326" i="6" s="1"/>
  <c r="RNF326" i="6"/>
  <c r="RNH326" i="6" s="1"/>
  <c r="RNM326" i="6" s="1"/>
  <c r="RDJ326" i="6"/>
  <c r="RDL326" i="6" s="1"/>
  <c r="RDQ326" i="6" s="1"/>
  <c r="QTN326" i="6"/>
  <c r="QTP326" i="6" s="1"/>
  <c r="QTU326" i="6" s="1"/>
  <c r="QJR326" i="6"/>
  <c r="QJT326" i="6" s="1"/>
  <c r="QJY326" i="6" s="1"/>
  <c r="PZV326" i="6"/>
  <c r="PZX326" i="6" s="1"/>
  <c r="QAC326" i="6" s="1"/>
  <c r="PPZ326" i="6"/>
  <c r="PQB326" i="6" s="1"/>
  <c r="PQG326" i="6" s="1"/>
  <c r="PGD326" i="6"/>
  <c r="PGF326" i="6" s="1"/>
  <c r="PGK326" i="6" s="1"/>
  <c r="OWH326" i="6"/>
  <c r="OWJ326" i="6" s="1"/>
  <c r="OWO326" i="6" s="1"/>
  <c r="OML326" i="6"/>
  <c r="OMN326" i="6" s="1"/>
  <c r="OMS326" i="6" s="1"/>
  <c r="OCP326" i="6"/>
  <c r="OCR326" i="6" s="1"/>
  <c r="OCW326" i="6" s="1"/>
  <c r="NST326" i="6"/>
  <c r="NSV326" i="6" s="1"/>
  <c r="NTA326" i="6" s="1"/>
  <c r="NIX326" i="6"/>
  <c r="NIZ326" i="6" s="1"/>
  <c r="NJE326" i="6" s="1"/>
  <c r="MZB326" i="6"/>
  <c r="MZD326" i="6" s="1"/>
  <c r="MZI326" i="6" s="1"/>
  <c r="MPF326" i="6"/>
  <c r="MPH326" i="6" s="1"/>
  <c r="MPM326" i="6" s="1"/>
  <c r="MFJ326" i="6"/>
  <c r="MFL326" i="6" s="1"/>
  <c r="MFQ326" i="6" s="1"/>
  <c r="LVN326" i="6"/>
  <c r="LVP326" i="6" s="1"/>
  <c r="LVU326" i="6" s="1"/>
  <c r="LLR326" i="6"/>
  <c r="LLT326" i="6" s="1"/>
  <c r="LLY326" i="6" s="1"/>
  <c r="LBV326" i="6"/>
  <c r="LBX326" i="6" s="1"/>
  <c r="LCC326" i="6" s="1"/>
  <c r="KRZ326" i="6"/>
  <c r="KSB326" i="6" s="1"/>
  <c r="KSG326" i="6" s="1"/>
  <c r="KID326" i="6"/>
  <c r="KIF326" i="6" s="1"/>
  <c r="KIK326" i="6" s="1"/>
  <c r="JYH326" i="6"/>
  <c r="JYJ326" i="6" s="1"/>
  <c r="JYO326" i="6" s="1"/>
  <c r="JOL326" i="6"/>
  <c r="JON326" i="6" s="1"/>
  <c r="JOS326" i="6" s="1"/>
  <c r="JEP326" i="6"/>
  <c r="JER326" i="6" s="1"/>
  <c r="JEW326" i="6" s="1"/>
  <c r="IUT326" i="6"/>
  <c r="IUV326" i="6" s="1"/>
  <c r="IVA326" i="6" s="1"/>
  <c r="IKX326" i="6"/>
  <c r="IKZ326" i="6" s="1"/>
  <c r="ILE326" i="6" s="1"/>
  <c r="IBB326" i="6"/>
  <c r="IBD326" i="6" s="1"/>
  <c r="IBI326" i="6" s="1"/>
  <c r="HRF326" i="6"/>
  <c r="HRH326" i="6" s="1"/>
  <c r="HRM326" i="6" s="1"/>
  <c r="HHJ326" i="6"/>
  <c r="HHL326" i="6" s="1"/>
  <c r="HHQ326" i="6" s="1"/>
  <c r="GXN326" i="6"/>
  <c r="GXP326" i="6" s="1"/>
  <c r="GXU326" i="6" s="1"/>
  <c r="GNR326" i="6"/>
  <c r="GNT326" i="6" s="1"/>
  <c r="GNY326" i="6" s="1"/>
  <c r="GDV326" i="6"/>
  <c r="GDX326" i="6" s="1"/>
  <c r="GEC326" i="6" s="1"/>
  <c r="FTZ326" i="6"/>
  <c r="FUB326" i="6" s="1"/>
  <c r="FUG326" i="6" s="1"/>
  <c r="FKD326" i="6"/>
  <c r="FKF326" i="6" s="1"/>
  <c r="FKK326" i="6" s="1"/>
  <c r="FAH326" i="6"/>
  <c r="FAJ326" i="6" s="1"/>
  <c r="FAO326" i="6" s="1"/>
  <c r="EQL326" i="6"/>
  <c r="EQN326" i="6" s="1"/>
  <c r="EQS326" i="6" s="1"/>
  <c r="EGP326" i="6"/>
  <c r="EGR326" i="6" s="1"/>
  <c r="EGW326" i="6" s="1"/>
  <c r="DWT326" i="6"/>
  <c r="DWV326" i="6" s="1"/>
  <c r="DXA326" i="6" s="1"/>
  <c r="DMX326" i="6"/>
  <c r="DMZ326" i="6" s="1"/>
  <c r="DNE326" i="6" s="1"/>
  <c r="DDB326" i="6"/>
  <c r="DDD326" i="6" s="1"/>
  <c r="DDI326" i="6" s="1"/>
  <c r="CTF326" i="6"/>
  <c r="CTH326" i="6" s="1"/>
  <c r="CTM326" i="6" s="1"/>
  <c r="CJJ326" i="6"/>
  <c r="CJL326" i="6" s="1"/>
  <c r="CJQ326" i="6" s="1"/>
  <c r="BZN326" i="6"/>
  <c r="BZP326" i="6" s="1"/>
  <c r="BZU326" i="6" s="1"/>
  <c r="BPR326" i="6"/>
  <c r="BPT326" i="6" s="1"/>
  <c r="BPY326" i="6" s="1"/>
  <c r="BFV326" i="6"/>
  <c r="BFX326" i="6" s="1"/>
  <c r="BGC326" i="6" s="1"/>
  <c r="AVZ326" i="6"/>
  <c r="AWB326" i="6" s="1"/>
  <c r="AWG326" i="6" s="1"/>
  <c r="AMD326" i="6"/>
  <c r="AMF326" i="6" s="1"/>
  <c r="AMK326" i="6" s="1"/>
  <c r="ACH326" i="6"/>
  <c r="ACJ326" i="6" s="1"/>
  <c r="ACO326" i="6" s="1"/>
  <c r="SL326" i="6"/>
  <c r="SN326" i="6" s="1"/>
  <c r="SS326" i="6" s="1"/>
  <c r="IP326" i="6"/>
  <c r="IR326" i="6" s="1"/>
  <c r="IW326" i="6" s="1"/>
  <c r="WVC325" i="6"/>
  <c r="WVB325" i="6"/>
  <c r="WLG325" i="6"/>
  <c r="WLF325" i="6"/>
  <c r="WBK325" i="6"/>
  <c r="WBJ325" i="6"/>
  <c r="VRO325" i="6"/>
  <c r="VRN325" i="6"/>
  <c r="VHS325" i="6"/>
  <c r="VHR325" i="6"/>
  <c r="UXW325" i="6"/>
  <c r="UXV325" i="6"/>
  <c r="UOA325" i="6"/>
  <c r="UNZ325" i="6"/>
  <c r="UEE325" i="6"/>
  <c r="UED325" i="6"/>
  <c r="TUI325" i="6"/>
  <c r="TUH325" i="6"/>
  <c r="TKM325" i="6"/>
  <c r="TKL325" i="6"/>
  <c r="TAQ325" i="6"/>
  <c r="TAP325" i="6"/>
  <c r="SQU325" i="6"/>
  <c r="SQT325" i="6"/>
  <c r="SGY325" i="6"/>
  <c r="SGX325" i="6"/>
  <c r="RXC325" i="6"/>
  <c r="RXB325" i="6"/>
  <c r="RNG325" i="6"/>
  <c r="RNF325" i="6"/>
  <c r="RDK325" i="6"/>
  <c r="RDJ325" i="6"/>
  <c r="QTO325" i="6"/>
  <c r="QTN325" i="6"/>
  <c r="QJS325" i="6"/>
  <c r="QJR325" i="6"/>
  <c r="PZW325" i="6"/>
  <c r="PZV325" i="6"/>
  <c r="PQA325" i="6"/>
  <c r="PPZ325" i="6"/>
  <c r="PGE325" i="6"/>
  <c r="PGD325" i="6"/>
  <c r="OWI325" i="6"/>
  <c r="OWH325" i="6"/>
  <c r="OMM325" i="6"/>
  <c r="OML325" i="6"/>
  <c r="OCQ325" i="6"/>
  <c r="OCP325" i="6"/>
  <c r="NSU325" i="6"/>
  <c r="NST325" i="6"/>
  <c r="NIY325" i="6"/>
  <c r="NIX325" i="6"/>
  <c r="MZC325" i="6"/>
  <c r="MZB325" i="6"/>
  <c r="MPG325" i="6"/>
  <c r="MPF325" i="6"/>
  <c r="MFK325" i="6"/>
  <c r="MFJ325" i="6"/>
  <c r="LVO325" i="6"/>
  <c r="LVN325" i="6"/>
  <c r="LLS325" i="6"/>
  <c r="LLR325" i="6"/>
  <c r="LBW325" i="6"/>
  <c r="LBV325" i="6"/>
  <c r="KSA325" i="6"/>
  <c r="KRZ325" i="6"/>
  <c r="KIE325" i="6"/>
  <c r="KID325" i="6"/>
  <c r="JYI325" i="6"/>
  <c r="JYH325" i="6"/>
  <c r="JOM325" i="6"/>
  <c r="JOL325" i="6"/>
  <c r="JEQ325" i="6"/>
  <c r="JEP325" i="6"/>
  <c r="IUU325" i="6"/>
  <c r="IUT325" i="6"/>
  <c r="IKY325" i="6"/>
  <c r="IKX325" i="6"/>
  <c r="IBC325" i="6"/>
  <c r="IBB325" i="6"/>
  <c r="HRG325" i="6"/>
  <c r="HRF325" i="6"/>
  <c r="HHK325" i="6"/>
  <c r="HHJ325" i="6"/>
  <c r="GXO325" i="6"/>
  <c r="GXN325" i="6"/>
  <c r="GNS325" i="6"/>
  <c r="GNR325" i="6"/>
  <c r="GDW325" i="6"/>
  <c r="GDV325" i="6"/>
  <c r="FUA325" i="6"/>
  <c r="FTZ325" i="6"/>
  <c r="FKE325" i="6"/>
  <c r="FKD325" i="6"/>
  <c r="FAI325" i="6"/>
  <c r="FAH325" i="6"/>
  <c r="EQM325" i="6"/>
  <c r="EQL325" i="6"/>
  <c r="EGQ325" i="6"/>
  <c r="EGP325" i="6"/>
  <c r="DWU325" i="6"/>
  <c r="DWT325" i="6"/>
  <c r="DMY325" i="6"/>
  <c r="DMX325" i="6"/>
  <c r="DDC325" i="6"/>
  <c r="DDB325" i="6"/>
  <c r="CTG325" i="6"/>
  <c r="CTF325" i="6"/>
  <c r="CJK325" i="6"/>
  <c r="CJJ325" i="6"/>
  <c r="BZO325" i="6"/>
  <c r="BZN325" i="6"/>
  <c r="BPS325" i="6"/>
  <c r="BPR325" i="6"/>
  <c r="BFW325" i="6"/>
  <c r="BFV325" i="6"/>
  <c r="AWA325" i="6"/>
  <c r="AVZ325" i="6"/>
  <c r="AME325" i="6"/>
  <c r="AMD325" i="6"/>
  <c r="ACI325" i="6"/>
  <c r="ACH325" i="6"/>
  <c r="SM325" i="6"/>
  <c r="SL325" i="6"/>
  <c r="IQ325" i="6"/>
  <c r="IP325" i="6"/>
  <c r="WVB323" i="6"/>
  <c r="WVH323" i="6" s="1"/>
  <c r="WVI323" i="6" s="1"/>
  <c r="WLF323" i="6"/>
  <c r="WLL323" i="6" s="1"/>
  <c r="WLM323" i="6" s="1"/>
  <c r="WBJ323" i="6"/>
  <c r="WBP323" i="6" s="1"/>
  <c r="WBQ323" i="6" s="1"/>
  <c r="VRN323" i="6"/>
  <c r="VRT323" i="6" s="1"/>
  <c r="VRU323" i="6" s="1"/>
  <c r="VHR323" i="6"/>
  <c r="VHX323" i="6" s="1"/>
  <c r="VHY323" i="6" s="1"/>
  <c r="UXV323" i="6"/>
  <c r="UYB323" i="6" s="1"/>
  <c r="UYC323" i="6" s="1"/>
  <c r="UNZ323" i="6"/>
  <c r="UOF323" i="6" s="1"/>
  <c r="UOG323" i="6" s="1"/>
  <c r="UED323" i="6"/>
  <c r="UEJ323" i="6" s="1"/>
  <c r="UEK323" i="6" s="1"/>
  <c r="TUH323" i="6"/>
  <c r="TUN323" i="6" s="1"/>
  <c r="TUO323" i="6" s="1"/>
  <c r="TKL323" i="6"/>
  <c r="TKR323" i="6" s="1"/>
  <c r="TKS323" i="6" s="1"/>
  <c r="TAP323" i="6"/>
  <c r="TAV323" i="6" s="1"/>
  <c r="TAW323" i="6" s="1"/>
  <c r="SQT323" i="6"/>
  <c r="SQZ323" i="6" s="1"/>
  <c r="SRA323" i="6" s="1"/>
  <c r="SGX323" i="6"/>
  <c r="SHD323" i="6" s="1"/>
  <c r="SHE323" i="6" s="1"/>
  <c r="RXB323" i="6"/>
  <c r="RXH323" i="6" s="1"/>
  <c r="RXI323" i="6" s="1"/>
  <c r="RNF323" i="6"/>
  <c r="RNL323" i="6" s="1"/>
  <c r="RNM323" i="6" s="1"/>
  <c r="RDJ323" i="6"/>
  <c r="RDP323" i="6" s="1"/>
  <c r="RDQ323" i="6" s="1"/>
  <c r="QTN323" i="6"/>
  <c r="QTT323" i="6" s="1"/>
  <c r="QTU323" i="6" s="1"/>
  <c r="QJR323" i="6"/>
  <c r="QJX323" i="6" s="1"/>
  <c r="QJY323" i="6" s="1"/>
  <c r="PZV323" i="6"/>
  <c r="QAB323" i="6" s="1"/>
  <c r="QAC323" i="6" s="1"/>
  <c r="PPZ323" i="6"/>
  <c r="PQF323" i="6" s="1"/>
  <c r="PQG323" i="6" s="1"/>
  <c r="PGD323" i="6"/>
  <c r="PGJ323" i="6" s="1"/>
  <c r="PGK323" i="6" s="1"/>
  <c r="OWH323" i="6"/>
  <c r="OWN323" i="6" s="1"/>
  <c r="OWO323" i="6" s="1"/>
  <c r="OML323" i="6"/>
  <c r="OMR323" i="6" s="1"/>
  <c r="OMS323" i="6" s="1"/>
  <c r="OCP323" i="6"/>
  <c r="OCV323" i="6" s="1"/>
  <c r="OCW323" i="6" s="1"/>
  <c r="NST323" i="6"/>
  <c r="NSZ323" i="6" s="1"/>
  <c r="NTA323" i="6" s="1"/>
  <c r="NIX323" i="6"/>
  <c r="NJD323" i="6" s="1"/>
  <c r="NJE323" i="6" s="1"/>
  <c r="MZB323" i="6"/>
  <c r="MZH323" i="6" s="1"/>
  <c r="MZI323" i="6" s="1"/>
  <c r="MPF323" i="6"/>
  <c r="MPL323" i="6" s="1"/>
  <c r="MPM323" i="6" s="1"/>
  <c r="MFJ323" i="6"/>
  <c r="MFP323" i="6" s="1"/>
  <c r="MFQ323" i="6" s="1"/>
  <c r="LVN323" i="6"/>
  <c r="LVT323" i="6" s="1"/>
  <c r="LVU323" i="6" s="1"/>
  <c r="LLR323" i="6"/>
  <c r="LLX323" i="6" s="1"/>
  <c r="LLY323" i="6" s="1"/>
  <c r="LBV323" i="6"/>
  <c r="LCB323" i="6" s="1"/>
  <c r="LCC323" i="6" s="1"/>
  <c r="KRZ323" i="6"/>
  <c r="KSF323" i="6" s="1"/>
  <c r="KSG323" i="6" s="1"/>
  <c r="KID323" i="6"/>
  <c r="KIJ323" i="6" s="1"/>
  <c r="KIK323" i="6" s="1"/>
  <c r="JYH323" i="6"/>
  <c r="JYN323" i="6" s="1"/>
  <c r="JYO323" i="6" s="1"/>
  <c r="JOL323" i="6"/>
  <c r="JOR323" i="6" s="1"/>
  <c r="JOS323" i="6" s="1"/>
  <c r="JEP323" i="6"/>
  <c r="JEV323" i="6" s="1"/>
  <c r="JEW323" i="6" s="1"/>
  <c r="IUT323" i="6"/>
  <c r="IUZ323" i="6" s="1"/>
  <c r="IVA323" i="6" s="1"/>
  <c r="IKX323" i="6"/>
  <c r="ILD323" i="6" s="1"/>
  <c r="ILE323" i="6" s="1"/>
  <c r="IBB323" i="6"/>
  <c r="IBH323" i="6" s="1"/>
  <c r="IBI323" i="6" s="1"/>
  <c r="HRF323" i="6"/>
  <c r="HRL323" i="6" s="1"/>
  <c r="HRM323" i="6" s="1"/>
  <c r="HHJ323" i="6"/>
  <c r="HHP323" i="6" s="1"/>
  <c r="HHQ323" i="6" s="1"/>
  <c r="GXN323" i="6"/>
  <c r="GXT323" i="6" s="1"/>
  <c r="GXU323" i="6" s="1"/>
  <c r="GNR323" i="6"/>
  <c r="GNX323" i="6" s="1"/>
  <c r="GNY323" i="6" s="1"/>
  <c r="GDV323" i="6"/>
  <c r="GEB323" i="6" s="1"/>
  <c r="GEC323" i="6" s="1"/>
  <c r="FTZ323" i="6"/>
  <c r="FUF323" i="6" s="1"/>
  <c r="FUG323" i="6" s="1"/>
  <c r="FKD323" i="6"/>
  <c r="FKJ323" i="6" s="1"/>
  <c r="FKK323" i="6" s="1"/>
  <c r="FAH323" i="6"/>
  <c r="FAN323" i="6" s="1"/>
  <c r="FAO323" i="6" s="1"/>
  <c r="EQL323" i="6"/>
  <c r="EQR323" i="6" s="1"/>
  <c r="EQS323" i="6" s="1"/>
  <c r="EGP323" i="6"/>
  <c r="EGV323" i="6" s="1"/>
  <c r="EGW323" i="6" s="1"/>
  <c r="DWT323" i="6"/>
  <c r="DWZ323" i="6" s="1"/>
  <c r="DXA323" i="6" s="1"/>
  <c r="DMX323" i="6"/>
  <c r="DND323" i="6" s="1"/>
  <c r="DNE323" i="6" s="1"/>
  <c r="DDB323" i="6"/>
  <c r="DDH323" i="6" s="1"/>
  <c r="DDI323" i="6" s="1"/>
  <c r="CTF323" i="6"/>
  <c r="CTL323" i="6" s="1"/>
  <c r="CTM323" i="6" s="1"/>
  <c r="CJJ323" i="6"/>
  <c r="CJP323" i="6" s="1"/>
  <c r="CJQ323" i="6" s="1"/>
  <c r="BZN323" i="6"/>
  <c r="BZT323" i="6" s="1"/>
  <c r="BZU323" i="6" s="1"/>
  <c r="BPR323" i="6"/>
  <c r="BPX323" i="6" s="1"/>
  <c r="BPY323" i="6" s="1"/>
  <c r="BFV323" i="6"/>
  <c r="BGB323" i="6" s="1"/>
  <c r="BGC323" i="6" s="1"/>
  <c r="AVZ323" i="6"/>
  <c r="AWF323" i="6" s="1"/>
  <c r="AWG323" i="6" s="1"/>
  <c r="AMD323" i="6"/>
  <c r="AMJ323" i="6" s="1"/>
  <c r="AMK323" i="6" s="1"/>
  <c r="ACH323" i="6"/>
  <c r="ACN323" i="6" s="1"/>
  <c r="ACO323" i="6" s="1"/>
  <c r="SL323" i="6"/>
  <c r="SR323" i="6" s="1"/>
  <c r="SS323" i="6" s="1"/>
  <c r="IP323" i="6"/>
  <c r="IV323" i="6" s="1"/>
  <c r="IW323" i="6" s="1"/>
  <c r="WVB322" i="6"/>
  <c r="WVF322" i="6" s="1"/>
  <c r="WVI322" i="6" s="1"/>
  <c r="WLF322" i="6"/>
  <c r="WLJ322" i="6" s="1"/>
  <c r="WLM322" i="6" s="1"/>
  <c r="WBJ322" i="6"/>
  <c r="WBN322" i="6" s="1"/>
  <c r="WBQ322" i="6" s="1"/>
  <c r="VRN322" i="6"/>
  <c r="VRR322" i="6" s="1"/>
  <c r="VRU322" i="6" s="1"/>
  <c r="VHR322" i="6"/>
  <c r="VHV322" i="6" s="1"/>
  <c r="VHY322" i="6" s="1"/>
  <c r="UXV322" i="6"/>
  <c r="UXZ322" i="6" s="1"/>
  <c r="UYC322" i="6" s="1"/>
  <c r="UNZ322" i="6"/>
  <c r="UOD322" i="6" s="1"/>
  <c r="UOG322" i="6" s="1"/>
  <c r="UED322" i="6"/>
  <c r="UEH322" i="6" s="1"/>
  <c r="UEK322" i="6" s="1"/>
  <c r="TUH322" i="6"/>
  <c r="TUL322" i="6" s="1"/>
  <c r="TUO322" i="6" s="1"/>
  <c r="TKL322" i="6"/>
  <c r="TKP322" i="6" s="1"/>
  <c r="TKS322" i="6" s="1"/>
  <c r="TAP322" i="6"/>
  <c r="TAT322" i="6" s="1"/>
  <c r="TAW322" i="6" s="1"/>
  <c r="SQT322" i="6"/>
  <c r="SQX322" i="6" s="1"/>
  <c r="SRA322" i="6" s="1"/>
  <c r="SGX322" i="6"/>
  <c r="SHB322" i="6" s="1"/>
  <c r="SHE322" i="6" s="1"/>
  <c r="RXB322" i="6"/>
  <c r="RXF322" i="6" s="1"/>
  <c r="RXI322" i="6" s="1"/>
  <c r="RNF322" i="6"/>
  <c r="RNJ322" i="6" s="1"/>
  <c r="RNM322" i="6" s="1"/>
  <c r="RDJ322" i="6"/>
  <c r="RDN322" i="6" s="1"/>
  <c r="RDQ322" i="6" s="1"/>
  <c r="QTN322" i="6"/>
  <c r="QTR322" i="6" s="1"/>
  <c r="QTU322" i="6" s="1"/>
  <c r="QJR322" i="6"/>
  <c r="QJV322" i="6" s="1"/>
  <c r="QJY322" i="6" s="1"/>
  <c r="PZV322" i="6"/>
  <c r="PZZ322" i="6" s="1"/>
  <c r="QAC322" i="6" s="1"/>
  <c r="PPZ322" i="6"/>
  <c r="PQD322" i="6" s="1"/>
  <c r="PQG322" i="6" s="1"/>
  <c r="PGD322" i="6"/>
  <c r="PGH322" i="6" s="1"/>
  <c r="PGK322" i="6" s="1"/>
  <c r="OWH322" i="6"/>
  <c r="OWL322" i="6" s="1"/>
  <c r="OWO322" i="6" s="1"/>
  <c r="OML322" i="6"/>
  <c r="OMP322" i="6" s="1"/>
  <c r="OMS322" i="6" s="1"/>
  <c r="OCP322" i="6"/>
  <c r="OCT322" i="6" s="1"/>
  <c r="OCW322" i="6" s="1"/>
  <c r="NST322" i="6"/>
  <c r="NSX322" i="6" s="1"/>
  <c r="NTA322" i="6" s="1"/>
  <c r="NIX322" i="6"/>
  <c r="NJB322" i="6" s="1"/>
  <c r="NJE322" i="6" s="1"/>
  <c r="MZB322" i="6"/>
  <c r="MZF322" i="6" s="1"/>
  <c r="MZI322" i="6" s="1"/>
  <c r="MPF322" i="6"/>
  <c r="MPJ322" i="6" s="1"/>
  <c r="MPM322" i="6" s="1"/>
  <c r="MFJ322" i="6"/>
  <c r="MFN322" i="6" s="1"/>
  <c r="MFQ322" i="6" s="1"/>
  <c r="LVN322" i="6"/>
  <c r="LVR322" i="6" s="1"/>
  <c r="LVU322" i="6" s="1"/>
  <c r="LLR322" i="6"/>
  <c r="LLV322" i="6" s="1"/>
  <c r="LLY322" i="6" s="1"/>
  <c r="LBV322" i="6"/>
  <c r="LBZ322" i="6" s="1"/>
  <c r="LCC322" i="6" s="1"/>
  <c r="KRZ322" i="6"/>
  <c r="KSD322" i="6" s="1"/>
  <c r="KSG322" i="6" s="1"/>
  <c r="KID322" i="6"/>
  <c r="KIH322" i="6" s="1"/>
  <c r="KIK322" i="6" s="1"/>
  <c r="JYH322" i="6"/>
  <c r="JYL322" i="6" s="1"/>
  <c r="JYO322" i="6" s="1"/>
  <c r="JOL322" i="6"/>
  <c r="JOP322" i="6" s="1"/>
  <c r="JOS322" i="6" s="1"/>
  <c r="JEP322" i="6"/>
  <c r="JET322" i="6" s="1"/>
  <c r="JEW322" i="6" s="1"/>
  <c r="IUT322" i="6"/>
  <c r="IUX322" i="6" s="1"/>
  <c r="IVA322" i="6" s="1"/>
  <c r="IKX322" i="6"/>
  <c r="ILB322" i="6" s="1"/>
  <c r="ILE322" i="6" s="1"/>
  <c r="IBB322" i="6"/>
  <c r="IBF322" i="6" s="1"/>
  <c r="IBI322" i="6" s="1"/>
  <c r="HRF322" i="6"/>
  <c r="HRJ322" i="6" s="1"/>
  <c r="HRM322" i="6" s="1"/>
  <c r="HHJ322" i="6"/>
  <c r="HHN322" i="6" s="1"/>
  <c r="HHQ322" i="6" s="1"/>
  <c r="GXN322" i="6"/>
  <c r="GXR322" i="6" s="1"/>
  <c r="GXU322" i="6" s="1"/>
  <c r="GNR322" i="6"/>
  <c r="GNV322" i="6" s="1"/>
  <c r="GNY322" i="6" s="1"/>
  <c r="GDV322" i="6"/>
  <c r="GDZ322" i="6" s="1"/>
  <c r="GEC322" i="6" s="1"/>
  <c r="FTZ322" i="6"/>
  <c r="FUD322" i="6" s="1"/>
  <c r="FUG322" i="6" s="1"/>
  <c r="FKD322" i="6"/>
  <c r="FKH322" i="6" s="1"/>
  <c r="FKK322" i="6" s="1"/>
  <c r="FAH322" i="6"/>
  <c r="FAL322" i="6" s="1"/>
  <c r="FAO322" i="6" s="1"/>
  <c r="EQL322" i="6"/>
  <c r="EQP322" i="6" s="1"/>
  <c r="EQS322" i="6" s="1"/>
  <c r="EGP322" i="6"/>
  <c r="EGT322" i="6" s="1"/>
  <c r="EGW322" i="6" s="1"/>
  <c r="DWT322" i="6"/>
  <c r="DWX322" i="6" s="1"/>
  <c r="DXA322" i="6" s="1"/>
  <c r="DMX322" i="6"/>
  <c r="DNB322" i="6" s="1"/>
  <c r="DNE322" i="6" s="1"/>
  <c r="DDB322" i="6"/>
  <c r="DDF322" i="6" s="1"/>
  <c r="DDI322" i="6" s="1"/>
  <c r="CTF322" i="6"/>
  <c r="CTJ322" i="6" s="1"/>
  <c r="CTM322" i="6" s="1"/>
  <c r="CJJ322" i="6"/>
  <c r="CJN322" i="6" s="1"/>
  <c r="CJQ322" i="6" s="1"/>
  <c r="BZN322" i="6"/>
  <c r="BZR322" i="6" s="1"/>
  <c r="BZU322" i="6" s="1"/>
  <c r="BPR322" i="6"/>
  <c r="BPV322" i="6" s="1"/>
  <c r="BPY322" i="6" s="1"/>
  <c r="BFV322" i="6"/>
  <c r="BFZ322" i="6" s="1"/>
  <c r="BGC322" i="6" s="1"/>
  <c r="AVZ322" i="6"/>
  <c r="AWD322" i="6" s="1"/>
  <c r="AWG322" i="6" s="1"/>
  <c r="AMD322" i="6"/>
  <c r="AMH322" i="6" s="1"/>
  <c r="AMK322" i="6" s="1"/>
  <c r="ACH322" i="6"/>
  <c r="ACL322" i="6" s="1"/>
  <c r="ACO322" i="6" s="1"/>
  <c r="SL322" i="6"/>
  <c r="SP322" i="6" s="1"/>
  <c r="SS322" i="6" s="1"/>
  <c r="IP322" i="6"/>
  <c r="IT322" i="6" s="1"/>
  <c r="IW322" i="6" s="1"/>
  <c r="WVB320" i="6"/>
  <c r="WVD320" i="6" s="1"/>
  <c r="WVI320" i="6" s="1"/>
  <c r="WLF320" i="6"/>
  <c r="WLH320" i="6" s="1"/>
  <c r="WLM320" i="6" s="1"/>
  <c r="WBJ320" i="6"/>
  <c r="WBL320" i="6" s="1"/>
  <c r="WBQ320" i="6" s="1"/>
  <c r="VRN320" i="6"/>
  <c r="VRP320" i="6" s="1"/>
  <c r="VRU320" i="6" s="1"/>
  <c r="VHR320" i="6"/>
  <c r="VHT320" i="6" s="1"/>
  <c r="VHY320" i="6" s="1"/>
  <c r="UXV320" i="6"/>
  <c r="UXX320" i="6" s="1"/>
  <c r="UYC320" i="6" s="1"/>
  <c r="UNZ320" i="6"/>
  <c r="UOB320" i="6" s="1"/>
  <c r="UOG320" i="6" s="1"/>
  <c r="UED320" i="6"/>
  <c r="UEF320" i="6" s="1"/>
  <c r="UEK320" i="6" s="1"/>
  <c r="TUH320" i="6"/>
  <c r="TUJ320" i="6" s="1"/>
  <c r="TUO320" i="6" s="1"/>
  <c r="TKL320" i="6"/>
  <c r="TKN320" i="6" s="1"/>
  <c r="TKS320" i="6" s="1"/>
  <c r="TAP320" i="6"/>
  <c r="TAR320" i="6" s="1"/>
  <c r="TAW320" i="6" s="1"/>
  <c r="SQT320" i="6"/>
  <c r="SQV320" i="6" s="1"/>
  <c r="SRA320" i="6" s="1"/>
  <c r="SGX320" i="6"/>
  <c r="SGZ320" i="6" s="1"/>
  <c r="SHE320" i="6" s="1"/>
  <c r="RXB320" i="6"/>
  <c r="RXD320" i="6" s="1"/>
  <c r="RXI320" i="6" s="1"/>
  <c r="RNF320" i="6"/>
  <c r="RNH320" i="6" s="1"/>
  <c r="RNM320" i="6" s="1"/>
  <c r="RDJ320" i="6"/>
  <c r="RDL320" i="6" s="1"/>
  <c r="RDQ320" i="6" s="1"/>
  <c r="QTN320" i="6"/>
  <c r="QTP320" i="6" s="1"/>
  <c r="QTU320" i="6" s="1"/>
  <c r="QJR320" i="6"/>
  <c r="QJT320" i="6" s="1"/>
  <c r="QJY320" i="6" s="1"/>
  <c r="PZV320" i="6"/>
  <c r="PZX320" i="6" s="1"/>
  <c r="QAC320" i="6" s="1"/>
  <c r="PPZ320" i="6"/>
  <c r="PQB320" i="6" s="1"/>
  <c r="PQG320" i="6" s="1"/>
  <c r="PGD320" i="6"/>
  <c r="PGF320" i="6" s="1"/>
  <c r="PGK320" i="6" s="1"/>
  <c r="OWH320" i="6"/>
  <c r="OWJ320" i="6" s="1"/>
  <c r="OWO320" i="6" s="1"/>
  <c r="OML320" i="6"/>
  <c r="OMN320" i="6" s="1"/>
  <c r="OMS320" i="6" s="1"/>
  <c r="OCP320" i="6"/>
  <c r="OCR320" i="6" s="1"/>
  <c r="OCW320" i="6" s="1"/>
  <c r="NST320" i="6"/>
  <c r="NSV320" i="6" s="1"/>
  <c r="NTA320" i="6" s="1"/>
  <c r="NIX320" i="6"/>
  <c r="NIZ320" i="6" s="1"/>
  <c r="NJE320" i="6" s="1"/>
  <c r="MZB320" i="6"/>
  <c r="MZD320" i="6" s="1"/>
  <c r="MZI320" i="6" s="1"/>
  <c r="MPF320" i="6"/>
  <c r="MPH320" i="6" s="1"/>
  <c r="MPM320" i="6" s="1"/>
  <c r="MFJ320" i="6"/>
  <c r="MFL320" i="6" s="1"/>
  <c r="MFQ320" i="6" s="1"/>
  <c r="LVN320" i="6"/>
  <c r="LVP320" i="6" s="1"/>
  <c r="LVU320" i="6" s="1"/>
  <c r="LLR320" i="6"/>
  <c r="LLT320" i="6" s="1"/>
  <c r="LLY320" i="6" s="1"/>
  <c r="LBV320" i="6"/>
  <c r="LBX320" i="6" s="1"/>
  <c r="LCC320" i="6" s="1"/>
  <c r="KRZ320" i="6"/>
  <c r="KSB320" i="6" s="1"/>
  <c r="KSG320" i="6" s="1"/>
  <c r="KID320" i="6"/>
  <c r="KIF320" i="6" s="1"/>
  <c r="KIK320" i="6" s="1"/>
  <c r="JYH320" i="6"/>
  <c r="JYJ320" i="6" s="1"/>
  <c r="JYO320" i="6" s="1"/>
  <c r="JOL320" i="6"/>
  <c r="JON320" i="6" s="1"/>
  <c r="JOS320" i="6" s="1"/>
  <c r="JEP320" i="6"/>
  <c r="JER320" i="6" s="1"/>
  <c r="JEW320" i="6" s="1"/>
  <c r="IUT320" i="6"/>
  <c r="IUV320" i="6" s="1"/>
  <c r="IVA320" i="6" s="1"/>
  <c r="IKX320" i="6"/>
  <c r="IKZ320" i="6" s="1"/>
  <c r="ILE320" i="6" s="1"/>
  <c r="IBB320" i="6"/>
  <c r="IBD320" i="6" s="1"/>
  <c r="IBI320" i="6" s="1"/>
  <c r="HRF320" i="6"/>
  <c r="HRH320" i="6" s="1"/>
  <c r="HRM320" i="6" s="1"/>
  <c r="HHJ320" i="6"/>
  <c r="HHL320" i="6" s="1"/>
  <c r="HHQ320" i="6" s="1"/>
  <c r="GXN320" i="6"/>
  <c r="GXP320" i="6" s="1"/>
  <c r="GXU320" i="6" s="1"/>
  <c r="GNR320" i="6"/>
  <c r="GNT320" i="6" s="1"/>
  <c r="GNY320" i="6" s="1"/>
  <c r="GDV320" i="6"/>
  <c r="GDX320" i="6" s="1"/>
  <c r="GEC320" i="6" s="1"/>
  <c r="FTZ320" i="6"/>
  <c r="FUB320" i="6" s="1"/>
  <c r="FUG320" i="6" s="1"/>
  <c r="FKD320" i="6"/>
  <c r="FKF320" i="6" s="1"/>
  <c r="FKK320" i="6" s="1"/>
  <c r="FAH320" i="6"/>
  <c r="FAJ320" i="6" s="1"/>
  <c r="FAO320" i="6" s="1"/>
  <c r="EQL320" i="6"/>
  <c r="EQN320" i="6" s="1"/>
  <c r="EQS320" i="6" s="1"/>
  <c r="EGP320" i="6"/>
  <c r="EGR320" i="6" s="1"/>
  <c r="EGW320" i="6" s="1"/>
  <c r="DWT320" i="6"/>
  <c r="DWV320" i="6" s="1"/>
  <c r="DXA320" i="6" s="1"/>
  <c r="DMX320" i="6"/>
  <c r="DMZ320" i="6" s="1"/>
  <c r="DNE320" i="6" s="1"/>
  <c r="DDB320" i="6"/>
  <c r="DDD320" i="6" s="1"/>
  <c r="DDI320" i="6" s="1"/>
  <c r="CTF320" i="6"/>
  <c r="CTH320" i="6" s="1"/>
  <c r="CTM320" i="6" s="1"/>
  <c r="CJJ320" i="6"/>
  <c r="CJL320" i="6" s="1"/>
  <c r="CJQ320" i="6" s="1"/>
  <c r="BZN320" i="6"/>
  <c r="BZP320" i="6" s="1"/>
  <c r="BZU320" i="6" s="1"/>
  <c r="BPR320" i="6"/>
  <c r="BPT320" i="6" s="1"/>
  <c r="BPY320" i="6" s="1"/>
  <c r="BFV320" i="6"/>
  <c r="BFX320" i="6" s="1"/>
  <c r="BGC320" i="6" s="1"/>
  <c r="AVZ320" i="6"/>
  <c r="AWB320" i="6" s="1"/>
  <c r="AWG320" i="6" s="1"/>
  <c r="AMD320" i="6"/>
  <c r="AMF320" i="6" s="1"/>
  <c r="AMK320" i="6" s="1"/>
  <c r="ACH320" i="6"/>
  <c r="ACJ320" i="6" s="1"/>
  <c r="ACO320" i="6" s="1"/>
  <c r="SL320" i="6"/>
  <c r="SN320" i="6" s="1"/>
  <c r="SS320" i="6" s="1"/>
  <c r="IP320" i="6"/>
  <c r="IR320" i="6" s="1"/>
  <c r="IW320" i="6" s="1"/>
  <c r="WVC319" i="6"/>
  <c r="WVB319" i="6"/>
  <c r="WLG319" i="6"/>
  <c r="WLF319" i="6"/>
  <c r="WBK319" i="6"/>
  <c r="WBJ319" i="6"/>
  <c r="VRO319" i="6"/>
  <c r="VRN319" i="6"/>
  <c r="VHS319" i="6"/>
  <c r="VHR319" i="6"/>
  <c r="UXW319" i="6"/>
  <c r="UXV319" i="6"/>
  <c r="UOA319" i="6"/>
  <c r="UNZ319" i="6"/>
  <c r="UEE319" i="6"/>
  <c r="UED319" i="6"/>
  <c r="TUI319" i="6"/>
  <c r="TUH319" i="6"/>
  <c r="TKM319" i="6"/>
  <c r="TKL319" i="6"/>
  <c r="TAQ319" i="6"/>
  <c r="TAP319" i="6"/>
  <c r="SQU319" i="6"/>
  <c r="SQT319" i="6"/>
  <c r="SGY319" i="6"/>
  <c r="SGX319" i="6"/>
  <c r="RXC319" i="6"/>
  <c r="RXB319" i="6"/>
  <c r="RNG319" i="6"/>
  <c r="RNF319" i="6"/>
  <c r="RDK319" i="6"/>
  <c r="RDJ319" i="6"/>
  <c r="QTO319" i="6"/>
  <c r="QTN319" i="6"/>
  <c r="QJS319" i="6"/>
  <c r="QJR319" i="6"/>
  <c r="PZW319" i="6"/>
  <c r="PZV319" i="6"/>
  <c r="PQA319" i="6"/>
  <c r="PPZ319" i="6"/>
  <c r="PGE319" i="6"/>
  <c r="PGD319" i="6"/>
  <c r="OWI319" i="6"/>
  <c r="OWH319" i="6"/>
  <c r="OMM319" i="6"/>
  <c r="OML319" i="6"/>
  <c r="OCQ319" i="6"/>
  <c r="OCP319" i="6"/>
  <c r="NSU319" i="6"/>
  <c r="NST319" i="6"/>
  <c r="NIY319" i="6"/>
  <c r="NIX319" i="6"/>
  <c r="MZC319" i="6"/>
  <c r="MZB319" i="6"/>
  <c r="MPG319" i="6"/>
  <c r="MPF319" i="6"/>
  <c r="MFK319" i="6"/>
  <c r="MFJ319" i="6"/>
  <c r="LVO319" i="6"/>
  <c r="LVN319" i="6"/>
  <c r="LLS319" i="6"/>
  <c r="LLR319" i="6"/>
  <c r="LBW319" i="6"/>
  <c r="LBV319" i="6"/>
  <c r="KSA319" i="6"/>
  <c r="KRZ319" i="6"/>
  <c r="KIE319" i="6"/>
  <c r="KID319" i="6"/>
  <c r="JYI319" i="6"/>
  <c r="JYH319" i="6"/>
  <c r="JOM319" i="6"/>
  <c r="JOL319" i="6"/>
  <c r="JEQ319" i="6"/>
  <c r="JEP319" i="6"/>
  <c r="IUU319" i="6"/>
  <c r="IUT319" i="6"/>
  <c r="IKY319" i="6"/>
  <c r="IKX319" i="6"/>
  <c r="IBC319" i="6"/>
  <c r="IBB319" i="6"/>
  <c r="HRG319" i="6"/>
  <c r="HRF319" i="6"/>
  <c r="HHK319" i="6"/>
  <c r="HHJ319" i="6"/>
  <c r="HHL319" i="6" s="1"/>
  <c r="HHQ319" i="6" s="1"/>
  <c r="GXO319" i="6"/>
  <c r="GXN319" i="6"/>
  <c r="GNS319" i="6"/>
  <c r="GNR319" i="6"/>
  <c r="GNT319" i="6" s="1"/>
  <c r="GNY319" i="6" s="1"/>
  <c r="GDW319" i="6"/>
  <c r="GDV319" i="6"/>
  <c r="FUA319" i="6"/>
  <c r="FTZ319" i="6"/>
  <c r="FKE319" i="6"/>
  <c r="FKD319" i="6"/>
  <c r="FAI319" i="6"/>
  <c r="FAH319" i="6"/>
  <c r="EQM319" i="6"/>
  <c r="EQL319" i="6"/>
  <c r="EGQ319" i="6"/>
  <c r="EGP319" i="6"/>
  <c r="EGR319" i="6" s="1"/>
  <c r="EGW319" i="6" s="1"/>
  <c r="DWU319" i="6"/>
  <c r="DWT319" i="6"/>
  <c r="DMY319" i="6"/>
  <c r="DMX319" i="6"/>
  <c r="DDC319" i="6"/>
  <c r="DDB319" i="6"/>
  <c r="CTG319" i="6"/>
  <c r="CTF319" i="6"/>
  <c r="CJK319" i="6"/>
  <c r="CJJ319" i="6"/>
  <c r="BZO319" i="6"/>
  <c r="BZN319" i="6"/>
  <c r="BZP319" i="6" s="1"/>
  <c r="BZU319" i="6" s="1"/>
  <c r="BPS319" i="6"/>
  <c r="BPR319" i="6"/>
  <c r="BFW319" i="6"/>
  <c r="BFV319" i="6"/>
  <c r="BFX319" i="6" s="1"/>
  <c r="BGC319" i="6" s="1"/>
  <c r="AWA319" i="6"/>
  <c r="AVZ319" i="6"/>
  <c r="AME319" i="6"/>
  <c r="AMD319" i="6"/>
  <c r="AMF319" i="6" s="1"/>
  <c r="AMK319" i="6" s="1"/>
  <c r="ACI319" i="6"/>
  <c r="ACH319" i="6"/>
  <c r="SM319" i="6"/>
  <c r="SL319" i="6"/>
  <c r="IQ319" i="6"/>
  <c r="IP319" i="6"/>
  <c r="WVB317" i="6"/>
  <c r="WVH317" i="6" s="1"/>
  <c r="WVI317" i="6" s="1"/>
  <c r="WLF317" i="6"/>
  <c r="WLL317" i="6" s="1"/>
  <c r="WLM317" i="6" s="1"/>
  <c r="WBJ317" i="6"/>
  <c r="WBP317" i="6" s="1"/>
  <c r="WBQ317" i="6" s="1"/>
  <c r="VRN317" i="6"/>
  <c r="VRT317" i="6" s="1"/>
  <c r="VRU317" i="6" s="1"/>
  <c r="VHR317" i="6"/>
  <c r="VHX317" i="6" s="1"/>
  <c r="VHY317" i="6" s="1"/>
  <c r="UXV317" i="6"/>
  <c r="UYB317" i="6" s="1"/>
  <c r="UYC317" i="6" s="1"/>
  <c r="UNZ317" i="6"/>
  <c r="UOF317" i="6" s="1"/>
  <c r="UOG317" i="6" s="1"/>
  <c r="UED317" i="6"/>
  <c r="UEJ317" i="6" s="1"/>
  <c r="UEK317" i="6" s="1"/>
  <c r="TUH317" i="6"/>
  <c r="TUN317" i="6" s="1"/>
  <c r="TUO317" i="6" s="1"/>
  <c r="TKL317" i="6"/>
  <c r="TKR317" i="6" s="1"/>
  <c r="TKS317" i="6" s="1"/>
  <c r="TAP317" i="6"/>
  <c r="TAV317" i="6" s="1"/>
  <c r="TAW317" i="6" s="1"/>
  <c r="SQT317" i="6"/>
  <c r="SQZ317" i="6" s="1"/>
  <c r="SRA317" i="6" s="1"/>
  <c r="SGX317" i="6"/>
  <c r="SHD317" i="6" s="1"/>
  <c r="SHE317" i="6" s="1"/>
  <c r="RXB317" i="6"/>
  <c r="RXH317" i="6" s="1"/>
  <c r="RXI317" i="6" s="1"/>
  <c r="RNF317" i="6"/>
  <c r="RNL317" i="6" s="1"/>
  <c r="RNM317" i="6" s="1"/>
  <c r="RDJ317" i="6"/>
  <c r="RDP317" i="6" s="1"/>
  <c r="RDQ317" i="6" s="1"/>
  <c r="QTN317" i="6"/>
  <c r="QTT317" i="6" s="1"/>
  <c r="QTU317" i="6" s="1"/>
  <c r="QJR317" i="6"/>
  <c r="QJX317" i="6" s="1"/>
  <c r="QJY317" i="6" s="1"/>
  <c r="PZV317" i="6"/>
  <c r="QAB317" i="6" s="1"/>
  <c r="QAC317" i="6" s="1"/>
  <c r="PPZ317" i="6"/>
  <c r="PQF317" i="6" s="1"/>
  <c r="PQG317" i="6" s="1"/>
  <c r="PGD317" i="6"/>
  <c r="PGJ317" i="6" s="1"/>
  <c r="PGK317" i="6" s="1"/>
  <c r="OWH317" i="6"/>
  <c r="OWN317" i="6" s="1"/>
  <c r="OWO317" i="6" s="1"/>
  <c r="OML317" i="6"/>
  <c r="OMR317" i="6" s="1"/>
  <c r="OMS317" i="6" s="1"/>
  <c r="OCP317" i="6"/>
  <c r="OCV317" i="6" s="1"/>
  <c r="OCW317" i="6" s="1"/>
  <c r="NST317" i="6"/>
  <c r="NSZ317" i="6" s="1"/>
  <c r="NTA317" i="6" s="1"/>
  <c r="NIX317" i="6"/>
  <c r="NJD317" i="6" s="1"/>
  <c r="NJE317" i="6" s="1"/>
  <c r="MZB317" i="6"/>
  <c r="MZH317" i="6" s="1"/>
  <c r="MZI317" i="6" s="1"/>
  <c r="MPF317" i="6"/>
  <c r="MPL317" i="6" s="1"/>
  <c r="MPM317" i="6" s="1"/>
  <c r="MFJ317" i="6"/>
  <c r="MFP317" i="6" s="1"/>
  <c r="MFQ317" i="6" s="1"/>
  <c r="LVN317" i="6"/>
  <c r="LVT317" i="6" s="1"/>
  <c r="LVU317" i="6" s="1"/>
  <c r="LLR317" i="6"/>
  <c r="LLX317" i="6" s="1"/>
  <c r="LLY317" i="6" s="1"/>
  <c r="LBV317" i="6"/>
  <c r="LCB317" i="6" s="1"/>
  <c r="LCC317" i="6" s="1"/>
  <c r="KRZ317" i="6"/>
  <c r="KSF317" i="6" s="1"/>
  <c r="KSG317" i="6" s="1"/>
  <c r="KID317" i="6"/>
  <c r="KIJ317" i="6" s="1"/>
  <c r="KIK317" i="6" s="1"/>
  <c r="JYH317" i="6"/>
  <c r="JYN317" i="6" s="1"/>
  <c r="JYO317" i="6" s="1"/>
  <c r="JOL317" i="6"/>
  <c r="JOR317" i="6" s="1"/>
  <c r="JOS317" i="6" s="1"/>
  <c r="JEP317" i="6"/>
  <c r="JEV317" i="6" s="1"/>
  <c r="JEW317" i="6" s="1"/>
  <c r="IUT317" i="6"/>
  <c r="IUZ317" i="6" s="1"/>
  <c r="IVA317" i="6" s="1"/>
  <c r="IKX317" i="6"/>
  <c r="ILD317" i="6" s="1"/>
  <c r="ILE317" i="6" s="1"/>
  <c r="IBB317" i="6"/>
  <c r="IBH317" i="6" s="1"/>
  <c r="IBI317" i="6" s="1"/>
  <c r="HRF317" i="6"/>
  <c r="HRL317" i="6" s="1"/>
  <c r="HRM317" i="6" s="1"/>
  <c r="HHJ317" i="6"/>
  <c r="HHP317" i="6" s="1"/>
  <c r="HHQ317" i="6" s="1"/>
  <c r="GXN317" i="6"/>
  <c r="GXT317" i="6" s="1"/>
  <c r="GXU317" i="6" s="1"/>
  <c r="GNR317" i="6"/>
  <c r="GNX317" i="6" s="1"/>
  <c r="GNY317" i="6" s="1"/>
  <c r="GDV317" i="6"/>
  <c r="GEB317" i="6" s="1"/>
  <c r="GEC317" i="6" s="1"/>
  <c r="FTZ317" i="6"/>
  <c r="FUF317" i="6" s="1"/>
  <c r="FUG317" i="6" s="1"/>
  <c r="FKD317" i="6"/>
  <c r="FKJ317" i="6" s="1"/>
  <c r="FKK317" i="6" s="1"/>
  <c r="FAH317" i="6"/>
  <c r="FAN317" i="6" s="1"/>
  <c r="FAO317" i="6" s="1"/>
  <c r="EQL317" i="6"/>
  <c r="EQR317" i="6" s="1"/>
  <c r="EQS317" i="6" s="1"/>
  <c r="EGP317" i="6"/>
  <c r="EGV317" i="6" s="1"/>
  <c r="EGW317" i="6" s="1"/>
  <c r="DWT317" i="6"/>
  <c r="DWZ317" i="6" s="1"/>
  <c r="DXA317" i="6" s="1"/>
  <c r="DMX317" i="6"/>
  <c r="DND317" i="6" s="1"/>
  <c r="DNE317" i="6" s="1"/>
  <c r="DDB317" i="6"/>
  <c r="DDH317" i="6" s="1"/>
  <c r="DDI317" i="6" s="1"/>
  <c r="CTF317" i="6"/>
  <c r="CTL317" i="6" s="1"/>
  <c r="CTM317" i="6" s="1"/>
  <c r="CJJ317" i="6"/>
  <c r="CJP317" i="6" s="1"/>
  <c r="CJQ317" i="6" s="1"/>
  <c r="BZN317" i="6"/>
  <c r="BZT317" i="6" s="1"/>
  <c r="BZU317" i="6" s="1"/>
  <c r="BPR317" i="6"/>
  <c r="BPX317" i="6" s="1"/>
  <c r="BPY317" i="6" s="1"/>
  <c r="BFV317" i="6"/>
  <c r="BGB317" i="6" s="1"/>
  <c r="BGC317" i="6" s="1"/>
  <c r="AVZ317" i="6"/>
  <c r="AWF317" i="6" s="1"/>
  <c r="AWG317" i="6" s="1"/>
  <c r="AMD317" i="6"/>
  <c r="AMJ317" i="6" s="1"/>
  <c r="AMK317" i="6" s="1"/>
  <c r="ACH317" i="6"/>
  <c r="ACN317" i="6" s="1"/>
  <c r="ACO317" i="6" s="1"/>
  <c r="SL317" i="6"/>
  <c r="SR317" i="6" s="1"/>
  <c r="SS317" i="6" s="1"/>
  <c r="IP317" i="6"/>
  <c r="IV317" i="6" s="1"/>
  <c r="IW317" i="6" s="1"/>
  <c r="WVB316" i="6"/>
  <c r="WVF316" i="6" s="1"/>
  <c r="WVI316" i="6" s="1"/>
  <c r="WLF316" i="6"/>
  <c r="WLJ316" i="6" s="1"/>
  <c r="WLM316" i="6" s="1"/>
  <c r="WBJ316" i="6"/>
  <c r="WBN316" i="6" s="1"/>
  <c r="WBQ316" i="6" s="1"/>
  <c r="VRN316" i="6"/>
  <c r="VRR316" i="6" s="1"/>
  <c r="VRU316" i="6" s="1"/>
  <c r="VHR316" i="6"/>
  <c r="VHV316" i="6" s="1"/>
  <c r="VHY316" i="6" s="1"/>
  <c r="UXV316" i="6"/>
  <c r="UXZ316" i="6" s="1"/>
  <c r="UYC316" i="6" s="1"/>
  <c r="UNZ316" i="6"/>
  <c r="UOD316" i="6" s="1"/>
  <c r="UOG316" i="6" s="1"/>
  <c r="UED316" i="6"/>
  <c r="UEH316" i="6" s="1"/>
  <c r="UEK316" i="6" s="1"/>
  <c r="TUH316" i="6"/>
  <c r="TUL316" i="6" s="1"/>
  <c r="TUO316" i="6" s="1"/>
  <c r="TKL316" i="6"/>
  <c r="TKP316" i="6" s="1"/>
  <c r="TKS316" i="6" s="1"/>
  <c r="TAP316" i="6"/>
  <c r="TAT316" i="6" s="1"/>
  <c r="TAW316" i="6" s="1"/>
  <c r="SQT316" i="6"/>
  <c r="SQX316" i="6" s="1"/>
  <c r="SRA316" i="6" s="1"/>
  <c r="SGX316" i="6"/>
  <c r="SHB316" i="6" s="1"/>
  <c r="SHE316" i="6" s="1"/>
  <c r="RXB316" i="6"/>
  <c r="RXF316" i="6" s="1"/>
  <c r="RXI316" i="6" s="1"/>
  <c r="RNF316" i="6"/>
  <c r="RNJ316" i="6" s="1"/>
  <c r="RNM316" i="6" s="1"/>
  <c r="RDJ316" i="6"/>
  <c r="RDN316" i="6" s="1"/>
  <c r="RDQ316" i="6" s="1"/>
  <c r="QTN316" i="6"/>
  <c r="QTR316" i="6" s="1"/>
  <c r="QTU316" i="6" s="1"/>
  <c r="QJR316" i="6"/>
  <c r="QJV316" i="6" s="1"/>
  <c r="QJY316" i="6" s="1"/>
  <c r="PZV316" i="6"/>
  <c r="PZZ316" i="6" s="1"/>
  <c r="QAC316" i="6" s="1"/>
  <c r="PPZ316" i="6"/>
  <c r="PQD316" i="6" s="1"/>
  <c r="PQG316" i="6" s="1"/>
  <c r="PGD316" i="6"/>
  <c r="PGH316" i="6" s="1"/>
  <c r="PGK316" i="6" s="1"/>
  <c r="OWH316" i="6"/>
  <c r="OWL316" i="6" s="1"/>
  <c r="OWO316" i="6" s="1"/>
  <c r="OML316" i="6"/>
  <c r="OMP316" i="6" s="1"/>
  <c r="OMS316" i="6" s="1"/>
  <c r="OCP316" i="6"/>
  <c r="OCT316" i="6" s="1"/>
  <c r="OCW316" i="6" s="1"/>
  <c r="NST316" i="6"/>
  <c r="NSX316" i="6" s="1"/>
  <c r="NTA316" i="6" s="1"/>
  <c r="NIX316" i="6"/>
  <c r="NJB316" i="6" s="1"/>
  <c r="NJE316" i="6" s="1"/>
  <c r="MZB316" i="6"/>
  <c r="MZF316" i="6" s="1"/>
  <c r="MZI316" i="6" s="1"/>
  <c r="MPF316" i="6"/>
  <c r="MPJ316" i="6" s="1"/>
  <c r="MPM316" i="6" s="1"/>
  <c r="MFJ316" i="6"/>
  <c r="MFN316" i="6" s="1"/>
  <c r="MFQ316" i="6" s="1"/>
  <c r="LVN316" i="6"/>
  <c r="LVR316" i="6" s="1"/>
  <c r="LVU316" i="6" s="1"/>
  <c r="LLR316" i="6"/>
  <c r="LLV316" i="6" s="1"/>
  <c r="LLY316" i="6" s="1"/>
  <c r="LBV316" i="6"/>
  <c r="LBZ316" i="6" s="1"/>
  <c r="LCC316" i="6" s="1"/>
  <c r="KRZ316" i="6"/>
  <c r="KSD316" i="6" s="1"/>
  <c r="KSG316" i="6" s="1"/>
  <c r="KID316" i="6"/>
  <c r="KIH316" i="6" s="1"/>
  <c r="KIK316" i="6" s="1"/>
  <c r="JYH316" i="6"/>
  <c r="JYL316" i="6" s="1"/>
  <c r="JYO316" i="6" s="1"/>
  <c r="JOL316" i="6"/>
  <c r="JOP316" i="6" s="1"/>
  <c r="JOS316" i="6" s="1"/>
  <c r="JEP316" i="6"/>
  <c r="JET316" i="6" s="1"/>
  <c r="JEW316" i="6" s="1"/>
  <c r="IUT316" i="6"/>
  <c r="IUX316" i="6" s="1"/>
  <c r="IVA316" i="6" s="1"/>
  <c r="IKX316" i="6"/>
  <c r="ILB316" i="6" s="1"/>
  <c r="ILE316" i="6" s="1"/>
  <c r="IBB316" i="6"/>
  <c r="IBF316" i="6" s="1"/>
  <c r="IBI316" i="6" s="1"/>
  <c r="HRF316" i="6"/>
  <c r="HRJ316" i="6" s="1"/>
  <c r="HRM316" i="6" s="1"/>
  <c r="HHJ316" i="6"/>
  <c r="HHN316" i="6" s="1"/>
  <c r="HHQ316" i="6" s="1"/>
  <c r="GXN316" i="6"/>
  <c r="GXR316" i="6" s="1"/>
  <c r="GXU316" i="6" s="1"/>
  <c r="GNR316" i="6"/>
  <c r="GNV316" i="6" s="1"/>
  <c r="GNY316" i="6" s="1"/>
  <c r="GDV316" i="6"/>
  <c r="GDZ316" i="6" s="1"/>
  <c r="GEC316" i="6" s="1"/>
  <c r="FTZ316" i="6"/>
  <c r="FUD316" i="6" s="1"/>
  <c r="FUG316" i="6" s="1"/>
  <c r="FKD316" i="6"/>
  <c r="FKH316" i="6" s="1"/>
  <c r="FKK316" i="6" s="1"/>
  <c r="FAH316" i="6"/>
  <c r="FAL316" i="6" s="1"/>
  <c r="FAO316" i="6" s="1"/>
  <c r="EQL316" i="6"/>
  <c r="EQP316" i="6" s="1"/>
  <c r="EQS316" i="6" s="1"/>
  <c r="EGP316" i="6"/>
  <c r="EGT316" i="6" s="1"/>
  <c r="EGW316" i="6" s="1"/>
  <c r="DWT316" i="6"/>
  <c r="DWX316" i="6" s="1"/>
  <c r="DXA316" i="6" s="1"/>
  <c r="DMX316" i="6"/>
  <c r="DNB316" i="6" s="1"/>
  <c r="DNE316" i="6" s="1"/>
  <c r="DDB316" i="6"/>
  <c r="DDF316" i="6" s="1"/>
  <c r="DDI316" i="6" s="1"/>
  <c r="CTF316" i="6"/>
  <c r="CTJ316" i="6" s="1"/>
  <c r="CTM316" i="6" s="1"/>
  <c r="CJJ316" i="6"/>
  <c r="CJN316" i="6" s="1"/>
  <c r="CJQ316" i="6" s="1"/>
  <c r="BZN316" i="6"/>
  <c r="BZR316" i="6" s="1"/>
  <c r="BZU316" i="6" s="1"/>
  <c r="BPR316" i="6"/>
  <c r="BPV316" i="6" s="1"/>
  <c r="BPY316" i="6" s="1"/>
  <c r="BFV316" i="6"/>
  <c r="BFZ316" i="6" s="1"/>
  <c r="BGC316" i="6" s="1"/>
  <c r="AVZ316" i="6"/>
  <c r="AWD316" i="6" s="1"/>
  <c r="AWG316" i="6" s="1"/>
  <c r="AMD316" i="6"/>
  <c r="AMH316" i="6" s="1"/>
  <c r="AMK316" i="6" s="1"/>
  <c r="ACH316" i="6"/>
  <c r="ACL316" i="6" s="1"/>
  <c r="ACO316" i="6" s="1"/>
  <c r="SL316" i="6"/>
  <c r="SP316" i="6" s="1"/>
  <c r="SS316" i="6" s="1"/>
  <c r="IP316" i="6"/>
  <c r="IT316" i="6" s="1"/>
  <c r="IW316" i="6" s="1"/>
  <c r="WVB314" i="6"/>
  <c r="WVD314" i="6" s="1"/>
  <c r="WVI314" i="6" s="1"/>
  <c r="WLF314" i="6"/>
  <c r="WLH314" i="6" s="1"/>
  <c r="WLM314" i="6" s="1"/>
  <c r="WBJ314" i="6"/>
  <c r="WBL314" i="6" s="1"/>
  <c r="WBQ314" i="6" s="1"/>
  <c r="VRN314" i="6"/>
  <c r="VRP314" i="6" s="1"/>
  <c r="VRU314" i="6" s="1"/>
  <c r="VHR314" i="6"/>
  <c r="VHT314" i="6" s="1"/>
  <c r="VHY314" i="6" s="1"/>
  <c r="UXV314" i="6"/>
  <c r="UXX314" i="6" s="1"/>
  <c r="UYC314" i="6" s="1"/>
  <c r="UNZ314" i="6"/>
  <c r="UOB314" i="6" s="1"/>
  <c r="UOG314" i="6" s="1"/>
  <c r="UED314" i="6"/>
  <c r="UEF314" i="6" s="1"/>
  <c r="UEK314" i="6" s="1"/>
  <c r="TUH314" i="6"/>
  <c r="TUJ314" i="6" s="1"/>
  <c r="TUO314" i="6" s="1"/>
  <c r="TKL314" i="6"/>
  <c r="TKN314" i="6" s="1"/>
  <c r="TKS314" i="6" s="1"/>
  <c r="TAP314" i="6"/>
  <c r="TAR314" i="6" s="1"/>
  <c r="TAW314" i="6" s="1"/>
  <c r="SQT314" i="6"/>
  <c r="SQV314" i="6" s="1"/>
  <c r="SRA314" i="6" s="1"/>
  <c r="SGX314" i="6"/>
  <c r="SGZ314" i="6" s="1"/>
  <c r="SHE314" i="6" s="1"/>
  <c r="RXB314" i="6"/>
  <c r="RXD314" i="6" s="1"/>
  <c r="RXI314" i="6" s="1"/>
  <c r="RNF314" i="6"/>
  <c r="RNH314" i="6" s="1"/>
  <c r="RNM314" i="6" s="1"/>
  <c r="RDJ314" i="6"/>
  <c r="RDL314" i="6" s="1"/>
  <c r="RDQ314" i="6" s="1"/>
  <c r="QTN314" i="6"/>
  <c r="QTP314" i="6" s="1"/>
  <c r="QTU314" i="6" s="1"/>
  <c r="QJR314" i="6"/>
  <c r="QJT314" i="6" s="1"/>
  <c r="QJY314" i="6" s="1"/>
  <c r="PZV314" i="6"/>
  <c r="PZX314" i="6" s="1"/>
  <c r="QAC314" i="6" s="1"/>
  <c r="PPZ314" i="6"/>
  <c r="PQB314" i="6" s="1"/>
  <c r="PQG314" i="6" s="1"/>
  <c r="PGD314" i="6"/>
  <c r="PGF314" i="6" s="1"/>
  <c r="PGK314" i="6" s="1"/>
  <c r="OWH314" i="6"/>
  <c r="OWJ314" i="6" s="1"/>
  <c r="OWO314" i="6" s="1"/>
  <c r="OML314" i="6"/>
  <c r="OMN314" i="6" s="1"/>
  <c r="OMS314" i="6" s="1"/>
  <c r="OCP314" i="6"/>
  <c r="OCR314" i="6" s="1"/>
  <c r="OCW314" i="6" s="1"/>
  <c r="NST314" i="6"/>
  <c r="NSV314" i="6" s="1"/>
  <c r="NTA314" i="6" s="1"/>
  <c r="NIX314" i="6"/>
  <c r="NIZ314" i="6" s="1"/>
  <c r="NJE314" i="6" s="1"/>
  <c r="MZB314" i="6"/>
  <c r="MZD314" i="6" s="1"/>
  <c r="MZI314" i="6" s="1"/>
  <c r="MPF314" i="6"/>
  <c r="MPH314" i="6" s="1"/>
  <c r="MPM314" i="6" s="1"/>
  <c r="MFJ314" i="6"/>
  <c r="MFL314" i="6" s="1"/>
  <c r="MFQ314" i="6" s="1"/>
  <c r="LVN314" i="6"/>
  <c r="LVP314" i="6" s="1"/>
  <c r="LVU314" i="6" s="1"/>
  <c r="LLR314" i="6"/>
  <c r="LLT314" i="6" s="1"/>
  <c r="LLY314" i="6" s="1"/>
  <c r="LBV314" i="6"/>
  <c r="LBX314" i="6" s="1"/>
  <c r="LCC314" i="6" s="1"/>
  <c r="KRZ314" i="6"/>
  <c r="KSB314" i="6" s="1"/>
  <c r="KSG314" i="6" s="1"/>
  <c r="KID314" i="6"/>
  <c r="KIF314" i="6" s="1"/>
  <c r="KIK314" i="6" s="1"/>
  <c r="JYH314" i="6"/>
  <c r="JYJ314" i="6" s="1"/>
  <c r="JYO314" i="6" s="1"/>
  <c r="JOL314" i="6"/>
  <c r="JON314" i="6" s="1"/>
  <c r="JOS314" i="6" s="1"/>
  <c r="JEP314" i="6"/>
  <c r="JER314" i="6" s="1"/>
  <c r="JEW314" i="6" s="1"/>
  <c r="IUT314" i="6"/>
  <c r="IUV314" i="6" s="1"/>
  <c r="IVA314" i="6" s="1"/>
  <c r="IKX314" i="6"/>
  <c r="IKZ314" i="6" s="1"/>
  <c r="ILE314" i="6" s="1"/>
  <c r="IBB314" i="6"/>
  <c r="IBD314" i="6" s="1"/>
  <c r="IBI314" i="6" s="1"/>
  <c r="HRF314" i="6"/>
  <c r="HRH314" i="6" s="1"/>
  <c r="HRM314" i="6" s="1"/>
  <c r="HHJ314" i="6"/>
  <c r="HHL314" i="6" s="1"/>
  <c r="HHQ314" i="6" s="1"/>
  <c r="GXN314" i="6"/>
  <c r="GXP314" i="6" s="1"/>
  <c r="GXU314" i="6" s="1"/>
  <c r="GNR314" i="6"/>
  <c r="GNT314" i="6" s="1"/>
  <c r="GNY314" i="6" s="1"/>
  <c r="GDV314" i="6"/>
  <c r="GDX314" i="6" s="1"/>
  <c r="GEC314" i="6" s="1"/>
  <c r="FTZ314" i="6"/>
  <c r="FUB314" i="6" s="1"/>
  <c r="FUG314" i="6" s="1"/>
  <c r="FKD314" i="6"/>
  <c r="FKF314" i="6" s="1"/>
  <c r="FKK314" i="6" s="1"/>
  <c r="FAH314" i="6"/>
  <c r="FAJ314" i="6" s="1"/>
  <c r="FAO314" i="6" s="1"/>
  <c r="EQL314" i="6"/>
  <c r="EQN314" i="6" s="1"/>
  <c r="EQS314" i="6" s="1"/>
  <c r="EGP314" i="6"/>
  <c r="EGR314" i="6" s="1"/>
  <c r="EGW314" i="6" s="1"/>
  <c r="DWT314" i="6"/>
  <c r="DWV314" i="6" s="1"/>
  <c r="DXA314" i="6" s="1"/>
  <c r="DMX314" i="6"/>
  <c r="DMZ314" i="6" s="1"/>
  <c r="DNE314" i="6" s="1"/>
  <c r="DDB314" i="6"/>
  <c r="DDD314" i="6" s="1"/>
  <c r="DDI314" i="6" s="1"/>
  <c r="CTF314" i="6"/>
  <c r="CTH314" i="6" s="1"/>
  <c r="CTM314" i="6" s="1"/>
  <c r="CJJ314" i="6"/>
  <c r="CJL314" i="6" s="1"/>
  <c r="CJQ314" i="6" s="1"/>
  <c r="BZN314" i="6"/>
  <c r="BZP314" i="6" s="1"/>
  <c r="BZU314" i="6" s="1"/>
  <c r="BPR314" i="6"/>
  <c r="BPT314" i="6" s="1"/>
  <c r="BPY314" i="6" s="1"/>
  <c r="BFV314" i="6"/>
  <c r="BFX314" i="6" s="1"/>
  <c r="BGC314" i="6" s="1"/>
  <c r="AVZ314" i="6"/>
  <c r="AWB314" i="6" s="1"/>
  <c r="AWG314" i="6" s="1"/>
  <c r="AMD314" i="6"/>
  <c r="AMF314" i="6" s="1"/>
  <c r="AMK314" i="6" s="1"/>
  <c r="ACH314" i="6"/>
  <c r="ACJ314" i="6" s="1"/>
  <c r="ACO314" i="6" s="1"/>
  <c r="SL314" i="6"/>
  <c r="SN314" i="6" s="1"/>
  <c r="SS314" i="6" s="1"/>
  <c r="IP314" i="6"/>
  <c r="IR314" i="6" s="1"/>
  <c r="IW314" i="6" s="1"/>
  <c r="WVC313" i="6"/>
  <c r="WVB313" i="6"/>
  <c r="WLG313" i="6"/>
  <c r="WLF313" i="6"/>
  <c r="WBK313" i="6"/>
  <c r="WBJ313" i="6"/>
  <c r="VRO313" i="6"/>
  <c r="VRN313" i="6"/>
  <c r="VHS313" i="6"/>
  <c r="VHR313" i="6"/>
  <c r="UXW313" i="6"/>
  <c r="UXV313" i="6"/>
  <c r="UOA313" i="6"/>
  <c r="UNZ313" i="6"/>
  <c r="UEE313" i="6"/>
  <c r="UED313" i="6"/>
  <c r="UEF313" i="6" s="1"/>
  <c r="UEK313" i="6" s="1"/>
  <c r="TUI313" i="6"/>
  <c r="TUH313" i="6"/>
  <c r="TKM313" i="6"/>
  <c r="TKL313" i="6"/>
  <c r="TAQ313" i="6"/>
  <c r="TAP313" i="6"/>
  <c r="SQU313" i="6"/>
  <c r="SQT313" i="6"/>
  <c r="SQV313" i="6" s="1"/>
  <c r="SRA313" i="6" s="1"/>
  <c r="SGY313" i="6"/>
  <c r="SGX313" i="6"/>
  <c r="RXC313" i="6"/>
  <c r="RXB313" i="6"/>
  <c r="RNG313" i="6"/>
  <c r="RNF313" i="6"/>
  <c r="RDK313" i="6"/>
  <c r="RDJ313" i="6"/>
  <c r="RDL313" i="6" s="1"/>
  <c r="RDQ313" i="6" s="1"/>
  <c r="QTO313" i="6"/>
  <c r="QTN313" i="6"/>
  <c r="QJS313" i="6"/>
  <c r="QJR313" i="6"/>
  <c r="PZW313" i="6"/>
  <c r="PZV313" i="6"/>
  <c r="PQA313" i="6"/>
  <c r="PPZ313" i="6"/>
  <c r="PQB313" i="6" s="1"/>
  <c r="PQG313" i="6" s="1"/>
  <c r="PGE313" i="6"/>
  <c r="PGD313" i="6"/>
  <c r="OWI313" i="6"/>
  <c r="OWH313" i="6"/>
  <c r="OMM313" i="6"/>
  <c r="OML313" i="6"/>
  <c r="OCQ313" i="6"/>
  <c r="OCP313" i="6"/>
  <c r="NSU313" i="6"/>
  <c r="NST313" i="6"/>
  <c r="NIY313" i="6"/>
  <c r="NIX313" i="6"/>
  <c r="MZC313" i="6"/>
  <c r="MZB313" i="6"/>
  <c r="MPG313" i="6"/>
  <c r="MPF313" i="6"/>
  <c r="MFK313" i="6"/>
  <c r="MFJ313" i="6"/>
  <c r="LVO313" i="6"/>
  <c r="LVN313" i="6"/>
  <c r="LLS313" i="6"/>
  <c r="LLR313" i="6"/>
  <c r="LBW313" i="6"/>
  <c r="LBV313" i="6"/>
  <c r="LBX313" i="6" s="1"/>
  <c r="LCC313" i="6" s="1"/>
  <c r="KSA313" i="6"/>
  <c r="KRZ313" i="6"/>
  <c r="KIE313" i="6"/>
  <c r="KID313" i="6"/>
  <c r="JYI313" i="6"/>
  <c r="JYH313" i="6"/>
  <c r="JOM313" i="6"/>
  <c r="JOL313" i="6"/>
  <c r="JON313" i="6" s="1"/>
  <c r="JOS313" i="6" s="1"/>
  <c r="JEQ313" i="6"/>
  <c r="JEP313" i="6"/>
  <c r="IUU313" i="6"/>
  <c r="IUT313" i="6"/>
  <c r="IKY313" i="6"/>
  <c r="IKX313" i="6"/>
  <c r="IBC313" i="6"/>
  <c r="IBB313" i="6"/>
  <c r="HRG313" i="6"/>
  <c r="HRF313" i="6"/>
  <c r="HHK313" i="6"/>
  <c r="HHJ313" i="6"/>
  <c r="GXO313" i="6"/>
  <c r="GXN313" i="6"/>
  <c r="GNS313" i="6"/>
  <c r="GNR313" i="6"/>
  <c r="GDW313" i="6"/>
  <c r="GDV313" i="6"/>
  <c r="FUA313" i="6"/>
  <c r="FTZ313" i="6"/>
  <c r="FKE313" i="6"/>
  <c r="FKD313" i="6"/>
  <c r="FAI313" i="6"/>
  <c r="FAH313" i="6"/>
  <c r="EQM313" i="6"/>
  <c r="EQL313" i="6"/>
  <c r="EGQ313" i="6"/>
  <c r="EGP313" i="6"/>
  <c r="DWU313" i="6"/>
  <c r="DWT313" i="6"/>
  <c r="DMY313" i="6"/>
  <c r="DMX313" i="6"/>
  <c r="DDC313" i="6"/>
  <c r="DDB313" i="6"/>
  <c r="CTG313" i="6"/>
  <c r="CTF313" i="6"/>
  <c r="CJK313" i="6"/>
  <c r="CJJ313" i="6"/>
  <c r="BZO313" i="6"/>
  <c r="BZN313" i="6"/>
  <c r="BPS313" i="6"/>
  <c r="BPR313" i="6"/>
  <c r="BFW313" i="6"/>
  <c r="BFV313" i="6"/>
  <c r="AWA313" i="6"/>
  <c r="AVZ313" i="6"/>
  <c r="AME313" i="6"/>
  <c r="AMD313" i="6"/>
  <c r="ACI313" i="6"/>
  <c r="ACH313" i="6"/>
  <c r="SM313" i="6"/>
  <c r="SL313" i="6"/>
  <c r="IQ313" i="6"/>
  <c r="IP313" i="6"/>
  <c r="WVB311" i="6"/>
  <c r="WVH311" i="6" s="1"/>
  <c r="WVI311" i="6" s="1"/>
  <c r="WLF311" i="6"/>
  <c r="WLL311" i="6" s="1"/>
  <c r="WLM311" i="6" s="1"/>
  <c r="WBJ311" i="6"/>
  <c r="WBP311" i="6" s="1"/>
  <c r="WBQ311" i="6" s="1"/>
  <c r="VRN311" i="6"/>
  <c r="VRT311" i="6" s="1"/>
  <c r="VRU311" i="6" s="1"/>
  <c r="VHR311" i="6"/>
  <c r="VHX311" i="6" s="1"/>
  <c r="VHY311" i="6" s="1"/>
  <c r="UXV311" i="6"/>
  <c r="UYB311" i="6" s="1"/>
  <c r="UYC311" i="6" s="1"/>
  <c r="UNZ311" i="6"/>
  <c r="UOF311" i="6" s="1"/>
  <c r="UOG311" i="6" s="1"/>
  <c r="UED311" i="6"/>
  <c r="UEJ311" i="6" s="1"/>
  <c r="UEK311" i="6" s="1"/>
  <c r="TUH311" i="6"/>
  <c r="TUN311" i="6" s="1"/>
  <c r="TUO311" i="6" s="1"/>
  <c r="TKL311" i="6"/>
  <c r="TKR311" i="6" s="1"/>
  <c r="TKS311" i="6" s="1"/>
  <c r="TAP311" i="6"/>
  <c r="TAV311" i="6" s="1"/>
  <c r="TAW311" i="6" s="1"/>
  <c r="SQT311" i="6"/>
  <c r="SQZ311" i="6" s="1"/>
  <c r="SRA311" i="6" s="1"/>
  <c r="SGX311" i="6"/>
  <c r="SHD311" i="6" s="1"/>
  <c r="SHE311" i="6" s="1"/>
  <c r="RXB311" i="6"/>
  <c r="RXH311" i="6" s="1"/>
  <c r="RXI311" i="6" s="1"/>
  <c r="RNF311" i="6"/>
  <c r="RNL311" i="6" s="1"/>
  <c r="RNM311" i="6" s="1"/>
  <c r="RDJ311" i="6"/>
  <c r="RDP311" i="6" s="1"/>
  <c r="RDQ311" i="6" s="1"/>
  <c r="QTN311" i="6"/>
  <c r="QTT311" i="6" s="1"/>
  <c r="QTU311" i="6" s="1"/>
  <c r="QJR311" i="6"/>
  <c r="QJX311" i="6" s="1"/>
  <c r="QJY311" i="6" s="1"/>
  <c r="PZV311" i="6"/>
  <c r="QAB311" i="6" s="1"/>
  <c r="QAC311" i="6" s="1"/>
  <c r="PPZ311" i="6"/>
  <c r="PQF311" i="6" s="1"/>
  <c r="PQG311" i="6" s="1"/>
  <c r="PGD311" i="6"/>
  <c r="PGJ311" i="6" s="1"/>
  <c r="PGK311" i="6" s="1"/>
  <c r="OWH311" i="6"/>
  <c r="OWN311" i="6" s="1"/>
  <c r="OWO311" i="6" s="1"/>
  <c r="OML311" i="6"/>
  <c r="OMR311" i="6" s="1"/>
  <c r="OMS311" i="6" s="1"/>
  <c r="OCP311" i="6"/>
  <c r="OCV311" i="6" s="1"/>
  <c r="OCW311" i="6" s="1"/>
  <c r="NST311" i="6"/>
  <c r="NSZ311" i="6" s="1"/>
  <c r="NTA311" i="6" s="1"/>
  <c r="NIX311" i="6"/>
  <c r="NJD311" i="6" s="1"/>
  <c r="NJE311" i="6" s="1"/>
  <c r="MZB311" i="6"/>
  <c r="MZH311" i="6" s="1"/>
  <c r="MZI311" i="6" s="1"/>
  <c r="MPF311" i="6"/>
  <c r="MPL311" i="6" s="1"/>
  <c r="MPM311" i="6" s="1"/>
  <c r="MFJ311" i="6"/>
  <c r="MFP311" i="6" s="1"/>
  <c r="MFQ311" i="6" s="1"/>
  <c r="LVN311" i="6"/>
  <c r="LVT311" i="6" s="1"/>
  <c r="LVU311" i="6" s="1"/>
  <c r="LLR311" i="6"/>
  <c r="LLX311" i="6" s="1"/>
  <c r="LLY311" i="6" s="1"/>
  <c r="LBV311" i="6"/>
  <c r="LCB311" i="6" s="1"/>
  <c r="LCC311" i="6" s="1"/>
  <c r="KRZ311" i="6"/>
  <c r="KSF311" i="6" s="1"/>
  <c r="KSG311" i="6" s="1"/>
  <c r="KID311" i="6"/>
  <c r="KIJ311" i="6" s="1"/>
  <c r="KIK311" i="6" s="1"/>
  <c r="JYH311" i="6"/>
  <c r="JYN311" i="6" s="1"/>
  <c r="JYO311" i="6" s="1"/>
  <c r="JOL311" i="6"/>
  <c r="JOR311" i="6" s="1"/>
  <c r="JOS311" i="6" s="1"/>
  <c r="JEP311" i="6"/>
  <c r="JEV311" i="6" s="1"/>
  <c r="JEW311" i="6" s="1"/>
  <c r="IUT311" i="6"/>
  <c r="IUZ311" i="6" s="1"/>
  <c r="IVA311" i="6" s="1"/>
  <c r="IKX311" i="6"/>
  <c r="ILD311" i="6" s="1"/>
  <c r="ILE311" i="6" s="1"/>
  <c r="IBB311" i="6"/>
  <c r="IBH311" i="6" s="1"/>
  <c r="IBI311" i="6" s="1"/>
  <c r="HRF311" i="6"/>
  <c r="HRL311" i="6" s="1"/>
  <c r="HRM311" i="6" s="1"/>
  <c r="HHJ311" i="6"/>
  <c r="HHP311" i="6" s="1"/>
  <c r="HHQ311" i="6" s="1"/>
  <c r="GXN311" i="6"/>
  <c r="GXT311" i="6" s="1"/>
  <c r="GXU311" i="6" s="1"/>
  <c r="GNR311" i="6"/>
  <c r="GNX311" i="6" s="1"/>
  <c r="GNY311" i="6" s="1"/>
  <c r="GDV311" i="6"/>
  <c r="GEB311" i="6" s="1"/>
  <c r="GEC311" i="6" s="1"/>
  <c r="FTZ311" i="6"/>
  <c r="FUF311" i="6" s="1"/>
  <c r="FUG311" i="6" s="1"/>
  <c r="FKD311" i="6"/>
  <c r="FKJ311" i="6" s="1"/>
  <c r="FKK311" i="6" s="1"/>
  <c r="FAH311" i="6"/>
  <c r="FAN311" i="6" s="1"/>
  <c r="FAO311" i="6" s="1"/>
  <c r="EQL311" i="6"/>
  <c r="EQR311" i="6" s="1"/>
  <c r="EQS311" i="6" s="1"/>
  <c r="EGP311" i="6"/>
  <c r="EGV311" i="6" s="1"/>
  <c r="EGW311" i="6" s="1"/>
  <c r="DWT311" i="6"/>
  <c r="DWZ311" i="6" s="1"/>
  <c r="DXA311" i="6" s="1"/>
  <c r="DMX311" i="6"/>
  <c r="DND311" i="6" s="1"/>
  <c r="DNE311" i="6" s="1"/>
  <c r="DDB311" i="6"/>
  <c r="DDH311" i="6" s="1"/>
  <c r="DDI311" i="6" s="1"/>
  <c r="CTF311" i="6"/>
  <c r="CTL311" i="6" s="1"/>
  <c r="CTM311" i="6" s="1"/>
  <c r="CJJ311" i="6"/>
  <c r="CJP311" i="6" s="1"/>
  <c r="CJQ311" i="6" s="1"/>
  <c r="BZN311" i="6"/>
  <c r="BZT311" i="6" s="1"/>
  <c r="BZU311" i="6" s="1"/>
  <c r="BPR311" i="6"/>
  <c r="BPX311" i="6" s="1"/>
  <c r="BPY311" i="6" s="1"/>
  <c r="BFV311" i="6"/>
  <c r="BGB311" i="6" s="1"/>
  <c r="BGC311" i="6" s="1"/>
  <c r="AVZ311" i="6"/>
  <c r="AWF311" i="6" s="1"/>
  <c r="AWG311" i="6" s="1"/>
  <c r="AMD311" i="6"/>
  <c r="AMJ311" i="6" s="1"/>
  <c r="AMK311" i="6" s="1"/>
  <c r="ACH311" i="6"/>
  <c r="ACN311" i="6" s="1"/>
  <c r="ACO311" i="6" s="1"/>
  <c r="SL311" i="6"/>
  <c r="SR311" i="6" s="1"/>
  <c r="SS311" i="6" s="1"/>
  <c r="IP311" i="6"/>
  <c r="IV311" i="6" s="1"/>
  <c r="IW311" i="6" s="1"/>
  <c r="WVB310" i="6"/>
  <c r="WVF310" i="6" s="1"/>
  <c r="WVI310" i="6" s="1"/>
  <c r="WLF310" i="6"/>
  <c r="WLJ310" i="6" s="1"/>
  <c r="WLM310" i="6" s="1"/>
  <c r="WBJ310" i="6"/>
  <c r="WBN310" i="6" s="1"/>
  <c r="WBQ310" i="6" s="1"/>
  <c r="VRN310" i="6"/>
  <c r="VRR310" i="6" s="1"/>
  <c r="VRU310" i="6" s="1"/>
  <c r="VHR310" i="6"/>
  <c r="VHV310" i="6" s="1"/>
  <c r="VHY310" i="6" s="1"/>
  <c r="UXV310" i="6"/>
  <c r="UXZ310" i="6" s="1"/>
  <c r="UYC310" i="6" s="1"/>
  <c r="UNZ310" i="6"/>
  <c r="UOD310" i="6" s="1"/>
  <c r="UOG310" i="6" s="1"/>
  <c r="UED310" i="6"/>
  <c r="UEH310" i="6" s="1"/>
  <c r="UEK310" i="6" s="1"/>
  <c r="TUH310" i="6"/>
  <c r="TUL310" i="6" s="1"/>
  <c r="TUO310" i="6" s="1"/>
  <c r="TKL310" i="6"/>
  <c r="TKP310" i="6" s="1"/>
  <c r="TKS310" i="6" s="1"/>
  <c r="TAP310" i="6"/>
  <c r="TAT310" i="6" s="1"/>
  <c r="TAW310" i="6" s="1"/>
  <c r="SQT310" i="6"/>
  <c r="SQX310" i="6" s="1"/>
  <c r="SRA310" i="6" s="1"/>
  <c r="SGX310" i="6"/>
  <c r="SHB310" i="6" s="1"/>
  <c r="SHE310" i="6" s="1"/>
  <c r="RXB310" i="6"/>
  <c r="RXF310" i="6" s="1"/>
  <c r="RXI310" i="6" s="1"/>
  <c r="RNF310" i="6"/>
  <c r="RNJ310" i="6" s="1"/>
  <c r="RNM310" i="6" s="1"/>
  <c r="RDJ310" i="6"/>
  <c r="RDN310" i="6" s="1"/>
  <c r="RDQ310" i="6" s="1"/>
  <c r="QTN310" i="6"/>
  <c r="QTR310" i="6" s="1"/>
  <c r="QTU310" i="6" s="1"/>
  <c r="QJR310" i="6"/>
  <c r="QJV310" i="6" s="1"/>
  <c r="QJY310" i="6" s="1"/>
  <c r="PZV310" i="6"/>
  <c r="PZZ310" i="6" s="1"/>
  <c r="QAC310" i="6" s="1"/>
  <c r="PPZ310" i="6"/>
  <c r="PQD310" i="6" s="1"/>
  <c r="PQG310" i="6" s="1"/>
  <c r="PGD310" i="6"/>
  <c r="PGH310" i="6" s="1"/>
  <c r="PGK310" i="6" s="1"/>
  <c r="OWH310" i="6"/>
  <c r="OWL310" i="6" s="1"/>
  <c r="OWO310" i="6" s="1"/>
  <c r="OML310" i="6"/>
  <c r="OMP310" i="6" s="1"/>
  <c r="OMS310" i="6" s="1"/>
  <c r="OCP310" i="6"/>
  <c r="OCT310" i="6" s="1"/>
  <c r="OCW310" i="6" s="1"/>
  <c r="NST310" i="6"/>
  <c r="NSX310" i="6" s="1"/>
  <c r="NTA310" i="6" s="1"/>
  <c r="NIX310" i="6"/>
  <c r="NJB310" i="6" s="1"/>
  <c r="NJE310" i="6" s="1"/>
  <c r="MZB310" i="6"/>
  <c r="MZF310" i="6" s="1"/>
  <c r="MZI310" i="6" s="1"/>
  <c r="MPF310" i="6"/>
  <c r="MPJ310" i="6" s="1"/>
  <c r="MPM310" i="6" s="1"/>
  <c r="MFJ310" i="6"/>
  <c r="MFN310" i="6" s="1"/>
  <c r="MFQ310" i="6" s="1"/>
  <c r="LVN310" i="6"/>
  <c r="LVR310" i="6" s="1"/>
  <c r="LVU310" i="6" s="1"/>
  <c r="LLR310" i="6"/>
  <c r="LLV310" i="6" s="1"/>
  <c r="LLY310" i="6" s="1"/>
  <c r="LBV310" i="6"/>
  <c r="LBZ310" i="6" s="1"/>
  <c r="LCC310" i="6" s="1"/>
  <c r="KRZ310" i="6"/>
  <c r="KSD310" i="6" s="1"/>
  <c r="KSG310" i="6" s="1"/>
  <c r="KID310" i="6"/>
  <c r="KIH310" i="6" s="1"/>
  <c r="KIK310" i="6" s="1"/>
  <c r="JYH310" i="6"/>
  <c r="JYL310" i="6" s="1"/>
  <c r="JYO310" i="6" s="1"/>
  <c r="JOL310" i="6"/>
  <c r="JOP310" i="6" s="1"/>
  <c r="JOS310" i="6" s="1"/>
  <c r="JEP310" i="6"/>
  <c r="JET310" i="6" s="1"/>
  <c r="JEW310" i="6" s="1"/>
  <c r="IUT310" i="6"/>
  <c r="IUX310" i="6" s="1"/>
  <c r="IVA310" i="6" s="1"/>
  <c r="IKX310" i="6"/>
  <c r="ILB310" i="6" s="1"/>
  <c r="ILE310" i="6" s="1"/>
  <c r="IBB310" i="6"/>
  <c r="IBF310" i="6" s="1"/>
  <c r="IBI310" i="6" s="1"/>
  <c r="HRF310" i="6"/>
  <c r="HRJ310" i="6" s="1"/>
  <c r="HRM310" i="6" s="1"/>
  <c r="HHJ310" i="6"/>
  <c r="HHN310" i="6" s="1"/>
  <c r="HHQ310" i="6" s="1"/>
  <c r="GXN310" i="6"/>
  <c r="GXR310" i="6" s="1"/>
  <c r="GXU310" i="6" s="1"/>
  <c r="GNR310" i="6"/>
  <c r="GNV310" i="6" s="1"/>
  <c r="GNY310" i="6" s="1"/>
  <c r="GDV310" i="6"/>
  <c r="GDZ310" i="6" s="1"/>
  <c r="GEC310" i="6" s="1"/>
  <c r="FTZ310" i="6"/>
  <c r="FUD310" i="6" s="1"/>
  <c r="FUG310" i="6" s="1"/>
  <c r="FKD310" i="6"/>
  <c r="FKH310" i="6" s="1"/>
  <c r="FKK310" i="6" s="1"/>
  <c r="FAH310" i="6"/>
  <c r="FAL310" i="6" s="1"/>
  <c r="FAO310" i="6" s="1"/>
  <c r="EQL310" i="6"/>
  <c r="EQP310" i="6" s="1"/>
  <c r="EQS310" i="6" s="1"/>
  <c r="EGP310" i="6"/>
  <c r="EGT310" i="6" s="1"/>
  <c r="EGW310" i="6" s="1"/>
  <c r="DWT310" i="6"/>
  <c r="DWX310" i="6" s="1"/>
  <c r="DXA310" i="6" s="1"/>
  <c r="DMX310" i="6"/>
  <c r="DNB310" i="6" s="1"/>
  <c r="DNE310" i="6" s="1"/>
  <c r="DDB310" i="6"/>
  <c r="DDF310" i="6" s="1"/>
  <c r="DDI310" i="6" s="1"/>
  <c r="CTF310" i="6"/>
  <c r="CTJ310" i="6" s="1"/>
  <c r="CTM310" i="6" s="1"/>
  <c r="CJJ310" i="6"/>
  <c r="CJN310" i="6" s="1"/>
  <c r="CJQ310" i="6" s="1"/>
  <c r="BZN310" i="6"/>
  <c r="BZR310" i="6" s="1"/>
  <c r="BZU310" i="6" s="1"/>
  <c r="BPR310" i="6"/>
  <c r="BPV310" i="6" s="1"/>
  <c r="BPY310" i="6" s="1"/>
  <c r="BFV310" i="6"/>
  <c r="BFZ310" i="6" s="1"/>
  <c r="BGC310" i="6" s="1"/>
  <c r="AVZ310" i="6"/>
  <c r="AWD310" i="6" s="1"/>
  <c r="AWG310" i="6" s="1"/>
  <c r="AMD310" i="6"/>
  <c r="AMH310" i="6" s="1"/>
  <c r="AMK310" i="6" s="1"/>
  <c r="ACH310" i="6"/>
  <c r="ACL310" i="6" s="1"/>
  <c r="ACO310" i="6" s="1"/>
  <c r="SL310" i="6"/>
  <c r="SP310" i="6" s="1"/>
  <c r="SS310" i="6" s="1"/>
  <c r="IP310" i="6"/>
  <c r="IT310" i="6" s="1"/>
  <c r="IW310" i="6" s="1"/>
  <c r="WVB308" i="6"/>
  <c r="WVD308" i="6" s="1"/>
  <c r="WVI308" i="6" s="1"/>
  <c r="WLF308" i="6"/>
  <c r="WLH308" i="6" s="1"/>
  <c r="WLM308" i="6" s="1"/>
  <c r="WBJ308" i="6"/>
  <c r="WBL308" i="6" s="1"/>
  <c r="WBQ308" i="6" s="1"/>
  <c r="VRN308" i="6"/>
  <c r="VRP308" i="6" s="1"/>
  <c r="VRU308" i="6" s="1"/>
  <c r="VHR308" i="6"/>
  <c r="VHT308" i="6" s="1"/>
  <c r="VHY308" i="6" s="1"/>
  <c r="UXV308" i="6"/>
  <c r="UXX308" i="6" s="1"/>
  <c r="UYC308" i="6" s="1"/>
  <c r="UNZ308" i="6"/>
  <c r="UOB308" i="6" s="1"/>
  <c r="UOG308" i="6" s="1"/>
  <c r="UED308" i="6"/>
  <c r="UEF308" i="6" s="1"/>
  <c r="UEK308" i="6" s="1"/>
  <c r="TUH308" i="6"/>
  <c r="TUJ308" i="6" s="1"/>
  <c r="TUO308" i="6" s="1"/>
  <c r="TKL308" i="6"/>
  <c r="TKN308" i="6" s="1"/>
  <c r="TKS308" i="6" s="1"/>
  <c r="TAP308" i="6"/>
  <c r="TAR308" i="6" s="1"/>
  <c r="TAW308" i="6" s="1"/>
  <c r="SQT308" i="6"/>
  <c r="SQV308" i="6" s="1"/>
  <c r="SRA308" i="6" s="1"/>
  <c r="SGX308" i="6"/>
  <c r="SGZ308" i="6" s="1"/>
  <c r="SHE308" i="6" s="1"/>
  <c r="RXB308" i="6"/>
  <c r="RXD308" i="6" s="1"/>
  <c r="RXI308" i="6" s="1"/>
  <c r="RNF308" i="6"/>
  <c r="RNH308" i="6" s="1"/>
  <c r="RNM308" i="6" s="1"/>
  <c r="RDJ308" i="6"/>
  <c r="RDL308" i="6" s="1"/>
  <c r="RDQ308" i="6" s="1"/>
  <c r="QTN308" i="6"/>
  <c r="QTP308" i="6" s="1"/>
  <c r="QTU308" i="6" s="1"/>
  <c r="QJR308" i="6"/>
  <c r="QJT308" i="6" s="1"/>
  <c r="QJY308" i="6" s="1"/>
  <c r="PZV308" i="6"/>
  <c r="PZX308" i="6" s="1"/>
  <c r="QAC308" i="6" s="1"/>
  <c r="PPZ308" i="6"/>
  <c r="PQB308" i="6" s="1"/>
  <c r="PQG308" i="6" s="1"/>
  <c r="PGD308" i="6"/>
  <c r="PGF308" i="6" s="1"/>
  <c r="PGK308" i="6" s="1"/>
  <c r="OWH308" i="6"/>
  <c r="OWJ308" i="6" s="1"/>
  <c r="OWO308" i="6" s="1"/>
  <c r="OML308" i="6"/>
  <c r="OMN308" i="6" s="1"/>
  <c r="OMS308" i="6" s="1"/>
  <c r="OCP308" i="6"/>
  <c r="OCR308" i="6" s="1"/>
  <c r="OCW308" i="6" s="1"/>
  <c r="NST308" i="6"/>
  <c r="NSV308" i="6" s="1"/>
  <c r="NTA308" i="6" s="1"/>
  <c r="NIX308" i="6"/>
  <c r="NIZ308" i="6" s="1"/>
  <c r="NJE308" i="6" s="1"/>
  <c r="MZB308" i="6"/>
  <c r="MZD308" i="6" s="1"/>
  <c r="MZI308" i="6" s="1"/>
  <c r="MPF308" i="6"/>
  <c r="MPH308" i="6" s="1"/>
  <c r="MPM308" i="6" s="1"/>
  <c r="MFJ308" i="6"/>
  <c r="MFL308" i="6" s="1"/>
  <c r="MFQ308" i="6" s="1"/>
  <c r="LVN308" i="6"/>
  <c r="LVP308" i="6" s="1"/>
  <c r="LVU308" i="6" s="1"/>
  <c r="LLR308" i="6"/>
  <c r="LLT308" i="6" s="1"/>
  <c r="LLY308" i="6" s="1"/>
  <c r="LBV308" i="6"/>
  <c r="LBX308" i="6" s="1"/>
  <c r="LCC308" i="6" s="1"/>
  <c r="KRZ308" i="6"/>
  <c r="KSB308" i="6" s="1"/>
  <c r="KSG308" i="6" s="1"/>
  <c r="KID308" i="6"/>
  <c r="KIF308" i="6" s="1"/>
  <c r="KIK308" i="6" s="1"/>
  <c r="JYH308" i="6"/>
  <c r="JYJ308" i="6" s="1"/>
  <c r="JYO308" i="6" s="1"/>
  <c r="JOL308" i="6"/>
  <c r="JON308" i="6" s="1"/>
  <c r="JOS308" i="6" s="1"/>
  <c r="JEP308" i="6"/>
  <c r="JER308" i="6" s="1"/>
  <c r="JEW308" i="6" s="1"/>
  <c r="IUT308" i="6"/>
  <c r="IUV308" i="6" s="1"/>
  <c r="IVA308" i="6" s="1"/>
  <c r="IKX308" i="6"/>
  <c r="IKZ308" i="6" s="1"/>
  <c r="ILE308" i="6" s="1"/>
  <c r="IBB308" i="6"/>
  <c r="IBD308" i="6" s="1"/>
  <c r="IBI308" i="6" s="1"/>
  <c r="HRF308" i="6"/>
  <c r="HRH308" i="6" s="1"/>
  <c r="HRM308" i="6" s="1"/>
  <c r="HHJ308" i="6"/>
  <c r="HHL308" i="6" s="1"/>
  <c r="HHQ308" i="6" s="1"/>
  <c r="GXN308" i="6"/>
  <c r="GXP308" i="6" s="1"/>
  <c r="GXU308" i="6" s="1"/>
  <c r="GNR308" i="6"/>
  <c r="GNT308" i="6" s="1"/>
  <c r="GNY308" i="6" s="1"/>
  <c r="GDV308" i="6"/>
  <c r="GDX308" i="6" s="1"/>
  <c r="GEC308" i="6" s="1"/>
  <c r="FTZ308" i="6"/>
  <c r="FUB308" i="6" s="1"/>
  <c r="FUG308" i="6" s="1"/>
  <c r="FKD308" i="6"/>
  <c r="FKF308" i="6" s="1"/>
  <c r="FKK308" i="6" s="1"/>
  <c r="FAH308" i="6"/>
  <c r="FAJ308" i="6" s="1"/>
  <c r="FAO308" i="6" s="1"/>
  <c r="EQL308" i="6"/>
  <c r="EQN308" i="6" s="1"/>
  <c r="EQS308" i="6" s="1"/>
  <c r="EGP308" i="6"/>
  <c r="EGR308" i="6" s="1"/>
  <c r="EGW308" i="6" s="1"/>
  <c r="DWT308" i="6"/>
  <c r="DWV308" i="6" s="1"/>
  <c r="DXA308" i="6" s="1"/>
  <c r="DMX308" i="6"/>
  <c r="DMZ308" i="6" s="1"/>
  <c r="DNE308" i="6" s="1"/>
  <c r="DDB308" i="6"/>
  <c r="DDD308" i="6" s="1"/>
  <c r="DDI308" i="6" s="1"/>
  <c r="CTF308" i="6"/>
  <c r="CTH308" i="6" s="1"/>
  <c r="CTM308" i="6" s="1"/>
  <c r="CJJ308" i="6"/>
  <c r="CJL308" i="6" s="1"/>
  <c r="CJQ308" i="6" s="1"/>
  <c r="BZN308" i="6"/>
  <c r="BZP308" i="6" s="1"/>
  <c r="BZU308" i="6" s="1"/>
  <c r="BPR308" i="6"/>
  <c r="BPT308" i="6" s="1"/>
  <c r="BPY308" i="6" s="1"/>
  <c r="BFV308" i="6"/>
  <c r="BFX308" i="6" s="1"/>
  <c r="BGC308" i="6" s="1"/>
  <c r="AVZ308" i="6"/>
  <c r="AWB308" i="6" s="1"/>
  <c r="AWG308" i="6" s="1"/>
  <c r="AMD308" i="6"/>
  <c r="AMF308" i="6" s="1"/>
  <c r="AMK308" i="6" s="1"/>
  <c r="ACH308" i="6"/>
  <c r="ACJ308" i="6" s="1"/>
  <c r="ACO308" i="6" s="1"/>
  <c r="SL308" i="6"/>
  <c r="SN308" i="6" s="1"/>
  <c r="SS308" i="6" s="1"/>
  <c r="IP308" i="6"/>
  <c r="IR308" i="6" s="1"/>
  <c r="IW308" i="6" s="1"/>
  <c r="WVC307" i="6"/>
  <c r="WVB307" i="6"/>
  <c r="WLG307" i="6"/>
  <c r="WLF307" i="6"/>
  <c r="WBK307" i="6"/>
  <c r="WBJ307" i="6"/>
  <c r="VRO307" i="6"/>
  <c r="VRN307" i="6"/>
  <c r="VHS307" i="6"/>
  <c r="VHR307" i="6"/>
  <c r="UXW307" i="6"/>
  <c r="UXV307" i="6"/>
  <c r="UOA307" i="6"/>
  <c r="UNZ307" i="6"/>
  <c r="UEE307" i="6"/>
  <c r="UED307" i="6"/>
  <c r="TUI307" i="6"/>
  <c r="TUH307" i="6"/>
  <c r="TKM307" i="6"/>
  <c r="TKL307" i="6"/>
  <c r="TAQ307" i="6"/>
  <c r="TAP307" i="6"/>
  <c r="SQU307" i="6"/>
  <c r="SQT307" i="6"/>
  <c r="SGY307" i="6"/>
  <c r="SGX307" i="6"/>
  <c r="RXC307" i="6"/>
  <c r="RXB307" i="6"/>
  <c r="RNG307" i="6"/>
  <c r="RNF307" i="6"/>
  <c r="RDK307" i="6"/>
  <c r="RDJ307" i="6"/>
  <c r="QTO307" i="6"/>
  <c r="QTN307" i="6"/>
  <c r="QJS307" i="6"/>
  <c r="QJR307" i="6"/>
  <c r="PZW307" i="6"/>
  <c r="PZV307" i="6"/>
  <c r="PQA307" i="6"/>
  <c r="PPZ307" i="6"/>
  <c r="PGE307" i="6"/>
  <c r="PGD307" i="6"/>
  <c r="OWI307" i="6"/>
  <c r="OWH307" i="6"/>
  <c r="OMM307" i="6"/>
  <c r="OML307" i="6"/>
  <c r="OCQ307" i="6"/>
  <c r="OCP307" i="6"/>
  <c r="NSU307" i="6"/>
  <c r="NST307" i="6"/>
  <c r="NIY307" i="6"/>
  <c r="NIX307" i="6"/>
  <c r="MZC307" i="6"/>
  <c r="MZB307" i="6"/>
  <c r="MPG307" i="6"/>
  <c r="MPF307" i="6"/>
  <c r="MFK307" i="6"/>
  <c r="MFJ307" i="6"/>
  <c r="LVO307" i="6"/>
  <c r="LVN307" i="6"/>
  <c r="LLS307" i="6"/>
  <c r="LLR307" i="6"/>
  <c r="LBW307" i="6"/>
  <c r="LBV307" i="6"/>
  <c r="KSA307" i="6"/>
  <c r="KRZ307" i="6"/>
  <c r="KIE307" i="6"/>
  <c r="KID307" i="6"/>
  <c r="JYI307" i="6"/>
  <c r="JYH307" i="6"/>
  <c r="JOM307" i="6"/>
  <c r="JOL307" i="6"/>
  <c r="JEQ307" i="6"/>
  <c r="JEP307" i="6"/>
  <c r="IUU307" i="6"/>
  <c r="IUT307" i="6"/>
  <c r="IKY307" i="6"/>
  <c r="IKX307" i="6"/>
  <c r="IBC307" i="6"/>
  <c r="IBB307" i="6"/>
  <c r="HRG307" i="6"/>
  <c r="HRF307" i="6"/>
  <c r="HHK307" i="6"/>
  <c r="HHJ307" i="6"/>
  <c r="GXO307" i="6"/>
  <c r="GXN307" i="6"/>
  <c r="GNS307" i="6"/>
  <c r="GNR307" i="6"/>
  <c r="GDW307" i="6"/>
  <c r="GDV307" i="6"/>
  <c r="FUA307" i="6"/>
  <c r="FTZ307" i="6"/>
  <c r="FKE307" i="6"/>
  <c r="FKD307" i="6"/>
  <c r="FAI307" i="6"/>
  <c r="FAH307" i="6"/>
  <c r="EQM307" i="6"/>
  <c r="EQL307" i="6"/>
  <c r="EGQ307" i="6"/>
  <c r="EGP307" i="6"/>
  <c r="DWU307" i="6"/>
  <c r="DWT307" i="6"/>
  <c r="DMY307" i="6"/>
  <c r="DMX307" i="6"/>
  <c r="DDC307" i="6"/>
  <c r="DDB307" i="6"/>
  <c r="CTG307" i="6"/>
  <c r="CTF307" i="6"/>
  <c r="CJK307" i="6"/>
  <c r="CJJ307" i="6"/>
  <c r="BZO307" i="6"/>
  <c r="BZN307" i="6"/>
  <c r="BPS307" i="6"/>
  <c r="BPR307" i="6"/>
  <c r="BFW307" i="6"/>
  <c r="BFV307" i="6"/>
  <c r="AWA307" i="6"/>
  <c r="AVZ307" i="6"/>
  <c r="AME307" i="6"/>
  <c r="AMD307" i="6"/>
  <c r="ACI307" i="6"/>
  <c r="ACH307" i="6"/>
  <c r="SM307" i="6"/>
  <c r="SL307" i="6"/>
  <c r="IQ307" i="6"/>
  <c r="IP307" i="6"/>
  <c r="WVB305" i="6"/>
  <c r="WVH305" i="6" s="1"/>
  <c r="WVI305" i="6" s="1"/>
  <c r="WLF305" i="6"/>
  <c r="WLL305" i="6" s="1"/>
  <c r="WLM305" i="6" s="1"/>
  <c r="WBJ305" i="6"/>
  <c r="WBP305" i="6" s="1"/>
  <c r="WBQ305" i="6" s="1"/>
  <c r="VRN305" i="6"/>
  <c r="VRT305" i="6" s="1"/>
  <c r="VRU305" i="6" s="1"/>
  <c r="VHR305" i="6"/>
  <c r="VHX305" i="6" s="1"/>
  <c r="VHY305" i="6" s="1"/>
  <c r="UXV305" i="6"/>
  <c r="UYB305" i="6" s="1"/>
  <c r="UYC305" i="6" s="1"/>
  <c r="UNZ305" i="6"/>
  <c r="UOF305" i="6" s="1"/>
  <c r="UOG305" i="6" s="1"/>
  <c r="UED305" i="6"/>
  <c r="UEJ305" i="6" s="1"/>
  <c r="UEK305" i="6" s="1"/>
  <c r="TUH305" i="6"/>
  <c r="TUN305" i="6" s="1"/>
  <c r="TUO305" i="6" s="1"/>
  <c r="TKL305" i="6"/>
  <c r="TKR305" i="6" s="1"/>
  <c r="TKS305" i="6" s="1"/>
  <c r="TAP305" i="6"/>
  <c r="TAV305" i="6" s="1"/>
  <c r="TAW305" i="6" s="1"/>
  <c r="SQT305" i="6"/>
  <c r="SQZ305" i="6" s="1"/>
  <c r="SRA305" i="6" s="1"/>
  <c r="SGX305" i="6"/>
  <c r="SHD305" i="6" s="1"/>
  <c r="SHE305" i="6" s="1"/>
  <c r="RXB305" i="6"/>
  <c r="RXH305" i="6" s="1"/>
  <c r="RXI305" i="6" s="1"/>
  <c r="RNF305" i="6"/>
  <c r="RNL305" i="6" s="1"/>
  <c r="RNM305" i="6" s="1"/>
  <c r="RDJ305" i="6"/>
  <c r="RDP305" i="6" s="1"/>
  <c r="RDQ305" i="6" s="1"/>
  <c r="QTN305" i="6"/>
  <c r="QTT305" i="6" s="1"/>
  <c r="QTU305" i="6" s="1"/>
  <c r="QJR305" i="6"/>
  <c r="QJX305" i="6" s="1"/>
  <c r="QJY305" i="6" s="1"/>
  <c r="PZV305" i="6"/>
  <c r="QAB305" i="6" s="1"/>
  <c r="QAC305" i="6" s="1"/>
  <c r="PPZ305" i="6"/>
  <c r="PQF305" i="6" s="1"/>
  <c r="PQG305" i="6" s="1"/>
  <c r="PGD305" i="6"/>
  <c r="PGJ305" i="6" s="1"/>
  <c r="PGK305" i="6" s="1"/>
  <c r="OWH305" i="6"/>
  <c r="OWN305" i="6" s="1"/>
  <c r="OWO305" i="6" s="1"/>
  <c r="OML305" i="6"/>
  <c r="OMR305" i="6" s="1"/>
  <c r="OMS305" i="6" s="1"/>
  <c r="OCP305" i="6"/>
  <c r="OCV305" i="6" s="1"/>
  <c r="OCW305" i="6" s="1"/>
  <c r="NST305" i="6"/>
  <c r="NSZ305" i="6" s="1"/>
  <c r="NTA305" i="6" s="1"/>
  <c r="NIX305" i="6"/>
  <c r="NJD305" i="6" s="1"/>
  <c r="NJE305" i="6" s="1"/>
  <c r="MZB305" i="6"/>
  <c r="MZH305" i="6" s="1"/>
  <c r="MZI305" i="6" s="1"/>
  <c r="MPF305" i="6"/>
  <c r="MPL305" i="6" s="1"/>
  <c r="MPM305" i="6" s="1"/>
  <c r="MFJ305" i="6"/>
  <c r="MFP305" i="6" s="1"/>
  <c r="MFQ305" i="6" s="1"/>
  <c r="LVN305" i="6"/>
  <c r="LVT305" i="6" s="1"/>
  <c r="LVU305" i="6" s="1"/>
  <c r="LLR305" i="6"/>
  <c r="LLX305" i="6" s="1"/>
  <c r="LLY305" i="6" s="1"/>
  <c r="LBV305" i="6"/>
  <c r="LCB305" i="6" s="1"/>
  <c r="LCC305" i="6" s="1"/>
  <c r="KRZ305" i="6"/>
  <c r="KSF305" i="6" s="1"/>
  <c r="KSG305" i="6" s="1"/>
  <c r="KID305" i="6"/>
  <c r="KIJ305" i="6" s="1"/>
  <c r="KIK305" i="6" s="1"/>
  <c r="JYH305" i="6"/>
  <c r="JYN305" i="6" s="1"/>
  <c r="JYO305" i="6" s="1"/>
  <c r="JOL305" i="6"/>
  <c r="JOR305" i="6" s="1"/>
  <c r="JOS305" i="6" s="1"/>
  <c r="JEP305" i="6"/>
  <c r="JEV305" i="6" s="1"/>
  <c r="JEW305" i="6" s="1"/>
  <c r="IUT305" i="6"/>
  <c r="IUZ305" i="6" s="1"/>
  <c r="IVA305" i="6" s="1"/>
  <c r="IKX305" i="6"/>
  <c r="ILD305" i="6" s="1"/>
  <c r="ILE305" i="6" s="1"/>
  <c r="IBB305" i="6"/>
  <c r="IBH305" i="6" s="1"/>
  <c r="IBI305" i="6" s="1"/>
  <c r="HRF305" i="6"/>
  <c r="HRL305" i="6" s="1"/>
  <c r="HRM305" i="6" s="1"/>
  <c r="HHJ305" i="6"/>
  <c r="HHP305" i="6" s="1"/>
  <c r="HHQ305" i="6" s="1"/>
  <c r="GXN305" i="6"/>
  <c r="GXT305" i="6" s="1"/>
  <c r="GXU305" i="6" s="1"/>
  <c r="GNR305" i="6"/>
  <c r="GNX305" i="6" s="1"/>
  <c r="GNY305" i="6" s="1"/>
  <c r="GDV305" i="6"/>
  <c r="GEB305" i="6" s="1"/>
  <c r="GEC305" i="6" s="1"/>
  <c r="FTZ305" i="6"/>
  <c r="FUF305" i="6" s="1"/>
  <c r="FUG305" i="6" s="1"/>
  <c r="FKD305" i="6"/>
  <c r="FKJ305" i="6" s="1"/>
  <c r="FKK305" i="6" s="1"/>
  <c r="FAH305" i="6"/>
  <c r="FAN305" i="6" s="1"/>
  <c r="FAO305" i="6" s="1"/>
  <c r="EQL305" i="6"/>
  <c r="EQR305" i="6" s="1"/>
  <c r="EQS305" i="6" s="1"/>
  <c r="EGP305" i="6"/>
  <c r="EGV305" i="6" s="1"/>
  <c r="EGW305" i="6" s="1"/>
  <c r="DWT305" i="6"/>
  <c r="DWZ305" i="6" s="1"/>
  <c r="DXA305" i="6" s="1"/>
  <c r="DMX305" i="6"/>
  <c r="DND305" i="6" s="1"/>
  <c r="DNE305" i="6" s="1"/>
  <c r="DDB305" i="6"/>
  <c r="DDH305" i="6" s="1"/>
  <c r="DDI305" i="6" s="1"/>
  <c r="CTF305" i="6"/>
  <c r="CTL305" i="6" s="1"/>
  <c r="CTM305" i="6" s="1"/>
  <c r="CJJ305" i="6"/>
  <c r="CJP305" i="6" s="1"/>
  <c r="CJQ305" i="6" s="1"/>
  <c r="BZN305" i="6"/>
  <c r="BZT305" i="6" s="1"/>
  <c r="BZU305" i="6" s="1"/>
  <c r="BPR305" i="6"/>
  <c r="BPX305" i="6" s="1"/>
  <c r="BPY305" i="6" s="1"/>
  <c r="BFV305" i="6"/>
  <c r="BGB305" i="6" s="1"/>
  <c r="BGC305" i="6" s="1"/>
  <c r="AVZ305" i="6"/>
  <c r="AWF305" i="6" s="1"/>
  <c r="AWG305" i="6" s="1"/>
  <c r="AMD305" i="6"/>
  <c r="AMJ305" i="6" s="1"/>
  <c r="AMK305" i="6" s="1"/>
  <c r="ACH305" i="6"/>
  <c r="ACN305" i="6" s="1"/>
  <c r="ACO305" i="6" s="1"/>
  <c r="SL305" i="6"/>
  <c r="SR305" i="6" s="1"/>
  <c r="SS305" i="6" s="1"/>
  <c r="IP305" i="6"/>
  <c r="IV305" i="6" s="1"/>
  <c r="IW305" i="6" s="1"/>
  <c r="WVB304" i="6"/>
  <c r="WVF304" i="6" s="1"/>
  <c r="WVI304" i="6" s="1"/>
  <c r="WLF304" i="6"/>
  <c r="WLJ304" i="6" s="1"/>
  <c r="WLM304" i="6" s="1"/>
  <c r="WBJ304" i="6"/>
  <c r="WBN304" i="6" s="1"/>
  <c r="WBQ304" i="6" s="1"/>
  <c r="VRN304" i="6"/>
  <c r="VRR304" i="6" s="1"/>
  <c r="VRU304" i="6" s="1"/>
  <c r="VHR304" i="6"/>
  <c r="VHV304" i="6" s="1"/>
  <c r="VHY304" i="6" s="1"/>
  <c r="UXV304" i="6"/>
  <c r="UXZ304" i="6" s="1"/>
  <c r="UYC304" i="6" s="1"/>
  <c r="UNZ304" i="6"/>
  <c r="UOD304" i="6" s="1"/>
  <c r="UOG304" i="6" s="1"/>
  <c r="UED304" i="6"/>
  <c r="UEH304" i="6" s="1"/>
  <c r="UEK304" i="6" s="1"/>
  <c r="TUH304" i="6"/>
  <c r="TUL304" i="6" s="1"/>
  <c r="TUO304" i="6" s="1"/>
  <c r="TKL304" i="6"/>
  <c r="TKP304" i="6" s="1"/>
  <c r="TKS304" i="6" s="1"/>
  <c r="TAP304" i="6"/>
  <c r="TAT304" i="6" s="1"/>
  <c r="TAW304" i="6" s="1"/>
  <c r="SQT304" i="6"/>
  <c r="SQX304" i="6" s="1"/>
  <c r="SRA304" i="6" s="1"/>
  <c r="SGX304" i="6"/>
  <c r="SHB304" i="6" s="1"/>
  <c r="SHE304" i="6" s="1"/>
  <c r="RXB304" i="6"/>
  <c r="RXF304" i="6" s="1"/>
  <c r="RXI304" i="6" s="1"/>
  <c r="RNF304" i="6"/>
  <c r="RNJ304" i="6" s="1"/>
  <c r="RNM304" i="6" s="1"/>
  <c r="RDJ304" i="6"/>
  <c r="RDN304" i="6" s="1"/>
  <c r="RDQ304" i="6" s="1"/>
  <c r="QTN304" i="6"/>
  <c r="QTR304" i="6" s="1"/>
  <c r="QTU304" i="6" s="1"/>
  <c r="QJR304" i="6"/>
  <c r="QJV304" i="6" s="1"/>
  <c r="QJY304" i="6" s="1"/>
  <c r="PZV304" i="6"/>
  <c r="PZZ304" i="6" s="1"/>
  <c r="QAC304" i="6" s="1"/>
  <c r="PPZ304" i="6"/>
  <c r="PQD304" i="6" s="1"/>
  <c r="PQG304" i="6" s="1"/>
  <c r="PGD304" i="6"/>
  <c r="PGH304" i="6" s="1"/>
  <c r="PGK304" i="6" s="1"/>
  <c r="OWH304" i="6"/>
  <c r="OWL304" i="6" s="1"/>
  <c r="OWO304" i="6" s="1"/>
  <c r="OML304" i="6"/>
  <c r="OMP304" i="6" s="1"/>
  <c r="OMS304" i="6" s="1"/>
  <c r="OCP304" i="6"/>
  <c r="OCT304" i="6" s="1"/>
  <c r="OCW304" i="6" s="1"/>
  <c r="NST304" i="6"/>
  <c r="NSX304" i="6" s="1"/>
  <c r="NTA304" i="6" s="1"/>
  <c r="NIX304" i="6"/>
  <c r="NJB304" i="6" s="1"/>
  <c r="NJE304" i="6" s="1"/>
  <c r="MZB304" i="6"/>
  <c r="MZF304" i="6" s="1"/>
  <c r="MZI304" i="6" s="1"/>
  <c r="MPF304" i="6"/>
  <c r="MPJ304" i="6" s="1"/>
  <c r="MPM304" i="6" s="1"/>
  <c r="MFJ304" i="6"/>
  <c r="MFN304" i="6" s="1"/>
  <c r="MFQ304" i="6" s="1"/>
  <c r="LVN304" i="6"/>
  <c r="LVR304" i="6" s="1"/>
  <c r="LVU304" i="6" s="1"/>
  <c r="LLR304" i="6"/>
  <c r="LLV304" i="6" s="1"/>
  <c r="LLY304" i="6" s="1"/>
  <c r="LBV304" i="6"/>
  <c r="LBZ304" i="6" s="1"/>
  <c r="LCC304" i="6" s="1"/>
  <c r="KRZ304" i="6"/>
  <c r="KSD304" i="6" s="1"/>
  <c r="KSG304" i="6" s="1"/>
  <c r="KID304" i="6"/>
  <c r="KIH304" i="6" s="1"/>
  <c r="KIK304" i="6" s="1"/>
  <c r="JYH304" i="6"/>
  <c r="JYL304" i="6" s="1"/>
  <c r="JYO304" i="6" s="1"/>
  <c r="JOL304" i="6"/>
  <c r="JOP304" i="6" s="1"/>
  <c r="JOS304" i="6" s="1"/>
  <c r="JEP304" i="6"/>
  <c r="JET304" i="6" s="1"/>
  <c r="JEW304" i="6" s="1"/>
  <c r="IUT304" i="6"/>
  <c r="IUX304" i="6" s="1"/>
  <c r="IVA304" i="6" s="1"/>
  <c r="IKX304" i="6"/>
  <c r="ILB304" i="6" s="1"/>
  <c r="ILE304" i="6" s="1"/>
  <c r="IBB304" i="6"/>
  <c r="IBF304" i="6" s="1"/>
  <c r="IBI304" i="6" s="1"/>
  <c r="HRF304" i="6"/>
  <c r="HRJ304" i="6" s="1"/>
  <c r="HRM304" i="6" s="1"/>
  <c r="HHJ304" i="6"/>
  <c r="HHN304" i="6" s="1"/>
  <c r="HHQ304" i="6" s="1"/>
  <c r="GXN304" i="6"/>
  <c r="GXR304" i="6" s="1"/>
  <c r="GXU304" i="6" s="1"/>
  <c r="GNR304" i="6"/>
  <c r="GNV304" i="6" s="1"/>
  <c r="GNY304" i="6" s="1"/>
  <c r="GDV304" i="6"/>
  <c r="GDZ304" i="6" s="1"/>
  <c r="GEC304" i="6" s="1"/>
  <c r="FTZ304" i="6"/>
  <c r="FUD304" i="6" s="1"/>
  <c r="FUG304" i="6" s="1"/>
  <c r="FKD304" i="6"/>
  <c r="FKH304" i="6" s="1"/>
  <c r="FKK304" i="6" s="1"/>
  <c r="FAH304" i="6"/>
  <c r="FAL304" i="6" s="1"/>
  <c r="FAO304" i="6" s="1"/>
  <c r="EQL304" i="6"/>
  <c r="EQP304" i="6" s="1"/>
  <c r="EQS304" i="6" s="1"/>
  <c r="EGP304" i="6"/>
  <c r="EGT304" i="6" s="1"/>
  <c r="EGW304" i="6" s="1"/>
  <c r="DWT304" i="6"/>
  <c r="DWX304" i="6" s="1"/>
  <c r="DXA304" i="6" s="1"/>
  <c r="DMX304" i="6"/>
  <c r="DNB304" i="6" s="1"/>
  <c r="DNE304" i="6" s="1"/>
  <c r="DDB304" i="6"/>
  <c r="DDF304" i="6" s="1"/>
  <c r="DDI304" i="6" s="1"/>
  <c r="CTF304" i="6"/>
  <c r="CTJ304" i="6" s="1"/>
  <c r="CTM304" i="6" s="1"/>
  <c r="CJJ304" i="6"/>
  <c r="CJN304" i="6" s="1"/>
  <c r="CJQ304" i="6" s="1"/>
  <c r="BZN304" i="6"/>
  <c r="BZR304" i="6" s="1"/>
  <c r="BZU304" i="6" s="1"/>
  <c r="BPR304" i="6"/>
  <c r="BPV304" i="6" s="1"/>
  <c r="BPY304" i="6" s="1"/>
  <c r="BFV304" i="6"/>
  <c r="BFZ304" i="6" s="1"/>
  <c r="BGC304" i="6" s="1"/>
  <c r="AVZ304" i="6"/>
  <c r="AWD304" i="6" s="1"/>
  <c r="AWG304" i="6" s="1"/>
  <c r="AMD304" i="6"/>
  <c r="AMH304" i="6" s="1"/>
  <c r="AMK304" i="6" s="1"/>
  <c r="ACH304" i="6"/>
  <c r="ACL304" i="6" s="1"/>
  <c r="ACO304" i="6" s="1"/>
  <c r="SL304" i="6"/>
  <c r="SP304" i="6" s="1"/>
  <c r="SS304" i="6" s="1"/>
  <c r="IP304" i="6"/>
  <c r="IT304" i="6" s="1"/>
  <c r="IW304" i="6" s="1"/>
  <c r="WVB302" i="6"/>
  <c r="WVD302" i="6" s="1"/>
  <c r="WVI302" i="6" s="1"/>
  <c r="WLF302" i="6"/>
  <c r="WLH302" i="6" s="1"/>
  <c r="WLM302" i="6" s="1"/>
  <c r="WBJ302" i="6"/>
  <c r="WBL302" i="6" s="1"/>
  <c r="WBQ302" i="6" s="1"/>
  <c r="VRN302" i="6"/>
  <c r="VRP302" i="6" s="1"/>
  <c r="VRU302" i="6" s="1"/>
  <c r="VHR302" i="6"/>
  <c r="VHT302" i="6" s="1"/>
  <c r="VHY302" i="6" s="1"/>
  <c r="UXV302" i="6"/>
  <c r="UXX302" i="6" s="1"/>
  <c r="UYC302" i="6" s="1"/>
  <c r="UNZ302" i="6"/>
  <c r="UOB302" i="6" s="1"/>
  <c r="UOG302" i="6" s="1"/>
  <c r="UED302" i="6"/>
  <c r="UEF302" i="6" s="1"/>
  <c r="UEK302" i="6" s="1"/>
  <c r="TUH302" i="6"/>
  <c r="TUJ302" i="6" s="1"/>
  <c r="TUO302" i="6" s="1"/>
  <c r="TKL302" i="6"/>
  <c r="TKN302" i="6" s="1"/>
  <c r="TKS302" i="6" s="1"/>
  <c r="TAP302" i="6"/>
  <c r="TAR302" i="6" s="1"/>
  <c r="TAW302" i="6" s="1"/>
  <c r="SQT302" i="6"/>
  <c r="SQV302" i="6" s="1"/>
  <c r="SRA302" i="6" s="1"/>
  <c r="SGX302" i="6"/>
  <c r="SGZ302" i="6" s="1"/>
  <c r="SHE302" i="6" s="1"/>
  <c r="RXB302" i="6"/>
  <c r="RXD302" i="6" s="1"/>
  <c r="RXI302" i="6" s="1"/>
  <c r="RNF302" i="6"/>
  <c r="RNH302" i="6" s="1"/>
  <c r="RNM302" i="6" s="1"/>
  <c r="RDJ302" i="6"/>
  <c r="RDL302" i="6" s="1"/>
  <c r="RDQ302" i="6" s="1"/>
  <c r="QTN302" i="6"/>
  <c r="QTP302" i="6" s="1"/>
  <c r="QTU302" i="6" s="1"/>
  <c r="QJR302" i="6"/>
  <c r="QJT302" i="6" s="1"/>
  <c r="QJY302" i="6" s="1"/>
  <c r="PZV302" i="6"/>
  <c r="PZX302" i="6" s="1"/>
  <c r="QAC302" i="6" s="1"/>
  <c r="PPZ302" i="6"/>
  <c r="PQB302" i="6" s="1"/>
  <c r="PQG302" i="6" s="1"/>
  <c r="PGD302" i="6"/>
  <c r="PGF302" i="6" s="1"/>
  <c r="PGK302" i="6" s="1"/>
  <c r="OWH302" i="6"/>
  <c r="OWJ302" i="6" s="1"/>
  <c r="OWO302" i="6" s="1"/>
  <c r="OML302" i="6"/>
  <c r="OMN302" i="6" s="1"/>
  <c r="OMS302" i="6" s="1"/>
  <c r="OCP302" i="6"/>
  <c r="OCR302" i="6" s="1"/>
  <c r="OCW302" i="6" s="1"/>
  <c r="NST302" i="6"/>
  <c r="NSV302" i="6" s="1"/>
  <c r="NTA302" i="6" s="1"/>
  <c r="NIX302" i="6"/>
  <c r="NIZ302" i="6" s="1"/>
  <c r="NJE302" i="6" s="1"/>
  <c r="MZB302" i="6"/>
  <c r="MZD302" i="6" s="1"/>
  <c r="MZI302" i="6" s="1"/>
  <c r="MPF302" i="6"/>
  <c r="MPH302" i="6" s="1"/>
  <c r="MPM302" i="6" s="1"/>
  <c r="MFJ302" i="6"/>
  <c r="MFL302" i="6" s="1"/>
  <c r="MFQ302" i="6" s="1"/>
  <c r="LVN302" i="6"/>
  <c r="LVP302" i="6" s="1"/>
  <c r="LVU302" i="6" s="1"/>
  <c r="LLR302" i="6"/>
  <c r="LLT302" i="6" s="1"/>
  <c r="LLY302" i="6" s="1"/>
  <c r="LBV302" i="6"/>
  <c r="LBX302" i="6" s="1"/>
  <c r="LCC302" i="6" s="1"/>
  <c r="KRZ302" i="6"/>
  <c r="KSB302" i="6" s="1"/>
  <c r="KSG302" i="6" s="1"/>
  <c r="KID302" i="6"/>
  <c r="KIF302" i="6" s="1"/>
  <c r="KIK302" i="6" s="1"/>
  <c r="JYH302" i="6"/>
  <c r="JYJ302" i="6" s="1"/>
  <c r="JYO302" i="6" s="1"/>
  <c r="JOL302" i="6"/>
  <c r="JON302" i="6" s="1"/>
  <c r="JOS302" i="6" s="1"/>
  <c r="JEP302" i="6"/>
  <c r="JER302" i="6" s="1"/>
  <c r="JEW302" i="6" s="1"/>
  <c r="IUT302" i="6"/>
  <c r="IUV302" i="6" s="1"/>
  <c r="IVA302" i="6" s="1"/>
  <c r="IKX302" i="6"/>
  <c r="IKZ302" i="6" s="1"/>
  <c r="ILE302" i="6" s="1"/>
  <c r="IBB302" i="6"/>
  <c r="IBD302" i="6" s="1"/>
  <c r="IBI302" i="6" s="1"/>
  <c r="HRF302" i="6"/>
  <c r="HRH302" i="6" s="1"/>
  <c r="HRM302" i="6" s="1"/>
  <c r="HHJ302" i="6"/>
  <c r="HHL302" i="6" s="1"/>
  <c r="HHQ302" i="6" s="1"/>
  <c r="GXN302" i="6"/>
  <c r="GXP302" i="6" s="1"/>
  <c r="GXU302" i="6" s="1"/>
  <c r="GNR302" i="6"/>
  <c r="GNT302" i="6" s="1"/>
  <c r="GNY302" i="6" s="1"/>
  <c r="GDV302" i="6"/>
  <c r="GDX302" i="6" s="1"/>
  <c r="GEC302" i="6" s="1"/>
  <c r="FTZ302" i="6"/>
  <c r="FUB302" i="6" s="1"/>
  <c r="FUG302" i="6" s="1"/>
  <c r="FKD302" i="6"/>
  <c r="FKF302" i="6" s="1"/>
  <c r="FKK302" i="6" s="1"/>
  <c r="FAH302" i="6"/>
  <c r="FAJ302" i="6" s="1"/>
  <c r="FAO302" i="6" s="1"/>
  <c r="EQL302" i="6"/>
  <c r="EQN302" i="6" s="1"/>
  <c r="EQS302" i="6" s="1"/>
  <c r="EGP302" i="6"/>
  <c r="EGR302" i="6" s="1"/>
  <c r="EGW302" i="6" s="1"/>
  <c r="DWT302" i="6"/>
  <c r="DWV302" i="6" s="1"/>
  <c r="DXA302" i="6" s="1"/>
  <c r="DMX302" i="6"/>
  <c r="DMZ302" i="6" s="1"/>
  <c r="DNE302" i="6" s="1"/>
  <c r="DDB302" i="6"/>
  <c r="DDD302" i="6" s="1"/>
  <c r="DDI302" i="6" s="1"/>
  <c r="CTF302" i="6"/>
  <c r="CTH302" i="6" s="1"/>
  <c r="CTM302" i="6" s="1"/>
  <c r="CJJ302" i="6"/>
  <c r="CJL302" i="6" s="1"/>
  <c r="CJQ302" i="6" s="1"/>
  <c r="BZN302" i="6"/>
  <c r="BZP302" i="6" s="1"/>
  <c r="BZU302" i="6" s="1"/>
  <c r="BPR302" i="6"/>
  <c r="BPT302" i="6" s="1"/>
  <c r="BPY302" i="6" s="1"/>
  <c r="BFV302" i="6"/>
  <c r="BFX302" i="6" s="1"/>
  <c r="BGC302" i="6" s="1"/>
  <c r="AVZ302" i="6"/>
  <c r="AWB302" i="6" s="1"/>
  <c r="AWG302" i="6" s="1"/>
  <c r="AMD302" i="6"/>
  <c r="AMF302" i="6" s="1"/>
  <c r="AMK302" i="6" s="1"/>
  <c r="ACH302" i="6"/>
  <c r="ACJ302" i="6" s="1"/>
  <c r="ACO302" i="6" s="1"/>
  <c r="SL302" i="6"/>
  <c r="SN302" i="6" s="1"/>
  <c r="SS302" i="6" s="1"/>
  <c r="IP302" i="6"/>
  <c r="IR302" i="6" s="1"/>
  <c r="IW302" i="6" s="1"/>
  <c r="WVC301" i="6"/>
  <c r="WVB301" i="6"/>
  <c r="WLG301" i="6"/>
  <c r="WLF301" i="6"/>
  <c r="WBK301" i="6"/>
  <c r="WBJ301" i="6"/>
  <c r="VRO301" i="6"/>
  <c r="VRN301" i="6"/>
  <c r="VHS301" i="6"/>
  <c r="VHR301" i="6"/>
  <c r="UXW301" i="6"/>
  <c r="UXV301" i="6"/>
  <c r="UOA301" i="6"/>
  <c r="UNZ301" i="6"/>
  <c r="UEE301" i="6"/>
  <c r="UED301" i="6"/>
  <c r="TUI301" i="6"/>
  <c r="TUH301" i="6"/>
  <c r="TKM301" i="6"/>
  <c r="TKL301" i="6"/>
  <c r="TAQ301" i="6"/>
  <c r="TAP301" i="6"/>
  <c r="SQU301" i="6"/>
  <c r="SQT301" i="6"/>
  <c r="SGY301" i="6"/>
  <c r="SGX301" i="6"/>
  <c r="RXC301" i="6"/>
  <c r="RXB301" i="6"/>
  <c r="RNG301" i="6"/>
  <c r="RNF301" i="6"/>
  <c r="RDK301" i="6"/>
  <c r="RDJ301" i="6"/>
  <c r="QTO301" i="6"/>
  <c r="QTN301" i="6"/>
  <c r="QJS301" i="6"/>
  <c r="QJR301" i="6"/>
  <c r="PZW301" i="6"/>
  <c r="PZV301" i="6"/>
  <c r="PQA301" i="6"/>
  <c r="PPZ301" i="6"/>
  <c r="PGE301" i="6"/>
  <c r="PGD301" i="6"/>
  <c r="OWI301" i="6"/>
  <c r="OWH301" i="6"/>
  <c r="OMM301" i="6"/>
  <c r="OML301" i="6"/>
  <c r="OCQ301" i="6"/>
  <c r="OCP301" i="6"/>
  <c r="NSU301" i="6"/>
  <c r="NST301" i="6"/>
  <c r="NIY301" i="6"/>
  <c r="NIX301" i="6"/>
  <c r="MZC301" i="6"/>
  <c r="MZB301" i="6"/>
  <c r="MPG301" i="6"/>
  <c r="MPF301" i="6"/>
  <c r="MFK301" i="6"/>
  <c r="MFJ301" i="6"/>
  <c r="LVO301" i="6"/>
  <c r="LVN301" i="6"/>
  <c r="LLS301" i="6"/>
  <c r="LLR301" i="6"/>
  <c r="LBW301" i="6"/>
  <c r="LBV301" i="6"/>
  <c r="KSA301" i="6"/>
  <c r="KRZ301" i="6"/>
  <c r="KIE301" i="6"/>
  <c r="KID301" i="6"/>
  <c r="JYI301" i="6"/>
  <c r="JYH301" i="6"/>
  <c r="JOM301" i="6"/>
  <c r="JOL301" i="6"/>
  <c r="JEQ301" i="6"/>
  <c r="JEP301" i="6"/>
  <c r="IUU301" i="6"/>
  <c r="IUT301" i="6"/>
  <c r="IKY301" i="6"/>
  <c r="IKX301" i="6"/>
  <c r="IBC301" i="6"/>
  <c r="IBB301" i="6"/>
  <c r="HRG301" i="6"/>
  <c r="HRF301" i="6"/>
  <c r="HHK301" i="6"/>
  <c r="HHJ301" i="6"/>
  <c r="GXO301" i="6"/>
  <c r="GXN301" i="6"/>
  <c r="GNS301" i="6"/>
  <c r="GNR301" i="6"/>
  <c r="GDW301" i="6"/>
  <c r="GDV301" i="6"/>
  <c r="FUA301" i="6"/>
  <c r="FTZ301" i="6"/>
  <c r="FKE301" i="6"/>
  <c r="FKD301" i="6"/>
  <c r="FAI301" i="6"/>
  <c r="FAH301" i="6"/>
  <c r="EQM301" i="6"/>
  <c r="EQL301" i="6"/>
  <c r="EGQ301" i="6"/>
  <c r="EGP301" i="6"/>
  <c r="DWU301" i="6"/>
  <c r="DWT301" i="6"/>
  <c r="DMY301" i="6"/>
  <c r="DMX301" i="6"/>
  <c r="DDC301" i="6"/>
  <c r="DDB301" i="6"/>
  <c r="CTG301" i="6"/>
  <c r="CTF301" i="6"/>
  <c r="CJK301" i="6"/>
  <c r="CJJ301" i="6"/>
  <c r="BZO301" i="6"/>
  <c r="BZN301" i="6"/>
  <c r="BPS301" i="6"/>
  <c r="BPR301" i="6"/>
  <c r="BFW301" i="6"/>
  <c r="BFV301" i="6"/>
  <c r="AWA301" i="6"/>
  <c r="AVZ301" i="6"/>
  <c r="AWB301" i="6" s="1"/>
  <c r="AWG301" i="6" s="1"/>
  <c r="AME301" i="6"/>
  <c r="AMD301" i="6"/>
  <c r="ACI301" i="6"/>
  <c r="ACH301" i="6"/>
  <c r="SM301" i="6"/>
  <c r="SL301" i="6"/>
  <c r="IQ301" i="6"/>
  <c r="IP301" i="6"/>
  <c r="WVB299" i="6"/>
  <c r="WVH299" i="6" s="1"/>
  <c r="WVI299" i="6" s="1"/>
  <c r="WLF299" i="6"/>
  <c r="WLL299" i="6" s="1"/>
  <c r="WLM299" i="6" s="1"/>
  <c r="WBJ299" i="6"/>
  <c r="WBP299" i="6" s="1"/>
  <c r="WBQ299" i="6" s="1"/>
  <c r="VRN299" i="6"/>
  <c r="VRT299" i="6" s="1"/>
  <c r="VRU299" i="6" s="1"/>
  <c r="VHR299" i="6"/>
  <c r="VHX299" i="6" s="1"/>
  <c r="VHY299" i="6" s="1"/>
  <c r="UXV299" i="6"/>
  <c r="UYB299" i="6" s="1"/>
  <c r="UYC299" i="6" s="1"/>
  <c r="UNZ299" i="6"/>
  <c r="UOF299" i="6" s="1"/>
  <c r="UOG299" i="6" s="1"/>
  <c r="UED299" i="6"/>
  <c r="UEJ299" i="6" s="1"/>
  <c r="UEK299" i="6" s="1"/>
  <c r="TUH299" i="6"/>
  <c r="TUN299" i="6" s="1"/>
  <c r="TUO299" i="6" s="1"/>
  <c r="TKL299" i="6"/>
  <c r="TKR299" i="6" s="1"/>
  <c r="TKS299" i="6" s="1"/>
  <c r="TAP299" i="6"/>
  <c r="TAV299" i="6" s="1"/>
  <c r="TAW299" i="6" s="1"/>
  <c r="SQT299" i="6"/>
  <c r="SQZ299" i="6" s="1"/>
  <c r="SRA299" i="6" s="1"/>
  <c r="SGX299" i="6"/>
  <c r="SHD299" i="6" s="1"/>
  <c r="SHE299" i="6" s="1"/>
  <c r="RXB299" i="6"/>
  <c r="RXH299" i="6" s="1"/>
  <c r="RXI299" i="6" s="1"/>
  <c r="RNF299" i="6"/>
  <c r="RNL299" i="6" s="1"/>
  <c r="RNM299" i="6" s="1"/>
  <c r="RDJ299" i="6"/>
  <c r="RDP299" i="6" s="1"/>
  <c r="RDQ299" i="6" s="1"/>
  <c r="QTN299" i="6"/>
  <c r="QTT299" i="6" s="1"/>
  <c r="QTU299" i="6" s="1"/>
  <c r="QJR299" i="6"/>
  <c r="QJX299" i="6" s="1"/>
  <c r="QJY299" i="6" s="1"/>
  <c r="PZV299" i="6"/>
  <c r="QAB299" i="6" s="1"/>
  <c r="QAC299" i="6" s="1"/>
  <c r="PPZ299" i="6"/>
  <c r="PQF299" i="6" s="1"/>
  <c r="PQG299" i="6" s="1"/>
  <c r="PGD299" i="6"/>
  <c r="PGJ299" i="6" s="1"/>
  <c r="PGK299" i="6" s="1"/>
  <c r="OWH299" i="6"/>
  <c r="OWN299" i="6" s="1"/>
  <c r="OWO299" i="6" s="1"/>
  <c r="OML299" i="6"/>
  <c r="OMR299" i="6" s="1"/>
  <c r="OMS299" i="6" s="1"/>
  <c r="OCP299" i="6"/>
  <c r="OCV299" i="6" s="1"/>
  <c r="OCW299" i="6" s="1"/>
  <c r="NST299" i="6"/>
  <c r="NSZ299" i="6" s="1"/>
  <c r="NTA299" i="6" s="1"/>
  <c r="NIX299" i="6"/>
  <c r="NJD299" i="6" s="1"/>
  <c r="NJE299" i="6" s="1"/>
  <c r="MZB299" i="6"/>
  <c r="MZH299" i="6" s="1"/>
  <c r="MZI299" i="6" s="1"/>
  <c r="MPF299" i="6"/>
  <c r="MPL299" i="6" s="1"/>
  <c r="MPM299" i="6" s="1"/>
  <c r="MFJ299" i="6"/>
  <c r="MFP299" i="6" s="1"/>
  <c r="MFQ299" i="6" s="1"/>
  <c r="LVN299" i="6"/>
  <c r="LVT299" i="6" s="1"/>
  <c r="LVU299" i="6" s="1"/>
  <c r="LLR299" i="6"/>
  <c r="LLX299" i="6" s="1"/>
  <c r="LLY299" i="6" s="1"/>
  <c r="LBV299" i="6"/>
  <c r="LCB299" i="6" s="1"/>
  <c r="LCC299" i="6" s="1"/>
  <c r="KRZ299" i="6"/>
  <c r="KSF299" i="6" s="1"/>
  <c r="KSG299" i="6" s="1"/>
  <c r="KID299" i="6"/>
  <c r="KIJ299" i="6" s="1"/>
  <c r="KIK299" i="6" s="1"/>
  <c r="JYH299" i="6"/>
  <c r="JYN299" i="6" s="1"/>
  <c r="JYO299" i="6" s="1"/>
  <c r="JOL299" i="6"/>
  <c r="JOR299" i="6" s="1"/>
  <c r="JOS299" i="6" s="1"/>
  <c r="JEP299" i="6"/>
  <c r="JEV299" i="6" s="1"/>
  <c r="JEW299" i="6" s="1"/>
  <c r="IUT299" i="6"/>
  <c r="IUZ299" i="6" s="1"/>
  <c r="IVA299" i="6" s="1"/>
  <c r="IKX299" i="6"/>
  <c r="ILD299" i="6" s="1"/>
  <c r="ILE299" i="6" s="1"/>
  <c r="IBB299" i="6"/>
  <c r="IBH299" i="6" s="1"/>
  <c r="IBI299" i="6" s="1"/>
  <c r="HRF299" i="6"/>
  <c r="HRL299" i="6" s="1"/>
  <c r="HRM299" i="6" s="1"/>
  <c r="HHJ299" i="6"/>
  <c r="HHP299" i="6" s="1"/>
  <c r="HHQ299" i="6" s="1"/>
  <c r="GXN299" i="6"/>
  <c r="GXT299" i="6" s="1"/>
  <c r="GXU299" i="6" s="1"/>
  <c r="GNR299" i="6"/>
  <c r="GNX299" i="6" s="1"/>
  <c r="GNY299" i="6" s="1"/>
  <c r="GDV299" i="6"/>
  <c r="GEB299" i="6" s="1"/>
  <c r="GEC299" i="6" s="1"/>
  <c r="FTZ299" i="6"/>
  <c r="FUF299" i="6" s="1"/>
  <c r="FUG299" i="6" s="1"/>
  <c r="FKD299" i="6"/>
  <c r="FKJ299" i="6" s="1"/>
  <c r="FKK299" i="6" s="1"/>
  <c r="FAH299" i="6"/>
  <c r="FAN299" i="6" s="1"/>
  <c r="FAO299" i="6" s="1"/>
  <c r="EQL299" i="6"/>
  <c r="EQR299" i="6" s="1"/>
  <c r="EQS299" i="6" s="1"/>
  <c r="EGP299" i="6"/>
  <c r="EGV299" i="6" s="1"/>
  <c r="EGW299" i="6" s="1"/>
  <c r="DWT299" i="6"/>
  <c r="DWZ299" i="6" s="1"/>
  <c r="DXA299" i="6" s="1"/>
  <c r="DMX299" i="6"/>
  <c r="DND299" i="6" s="1"/>
  <c r="DNE299" i="6" s="1"/>
  <c r="DDB299" i="6"/>
  <c r="DDH299" i="6" s="1"/>
  <c r="DDI299" i="6" s="1"/>
  <c r="CTF299" i="6"/>
  <c r="CTL299" i="6" s="1"/>
  <c r="CTM299" i="6" s="1"/>
  <c r="CJJ299" i="6"/>
  <c r="CJP299" i="6" s="1"/>
  <c r="CJQ299" i="6" s="1"/>
  <c r="BZN299" i="6"/>
  <c r="BZT299" i="6" s="1"/>
  <c r="BZU299" i="6" s="1"/>
  <c r="BPR299" i="6"/>
  <c r="BPX299" i="6" s="1"/>
  <c r="BPY299" i="6" s="1"/>
  <c r="BFV299" i="6"/>
  <c r="BGB299" i="6" s="1"/>
  <c r="BGC299" i="6" s="1"/>
  <c r="AVZ299" i="6"/>
  <c r="AWF299" i="6" s="1"/>
  <c r="AWG299" i="6" s="1"/>
  <c r="AMD299" i="6"/>
  <c r="AMJ299" i="6" s="1"/>
  <c r="AMK299" i="6" s="1"/>
  <c r="ACH299" i="6"/>
  <c r="ACN299" i="6" s="1"/>
  <c r="ACO299" i="6" s="1"/>
  <c r="SL299" i="6"/>
  <c r="SR299" i="6" s="1"/>
  <c r="SS299" i="6" s="1"/>
  <c r="IP299" i="6"/>
  <c r="IV299" i="6" s="1"/>
  <c r="IW299" i="6" s="1"/>
  <c r="WVB298" i="6"/>
  <c r="WVF298" i="6" s="1"/>
  <c r="WVI298" i="6" s="1"/>
  <c r="WLF298" i="6"/>
  <c r="WLJ298" i="6" s="1"/>
  <c r="WLM298" i="6" s="1"/>
  <c r="WBJ298" i="6"/>
  <c r="WBN298" i="6" s="1"/>
  <c r="WBQ298" i="6" s="1"/>
  <c r="VRN298" i="6"/>
  <c r="VRR298" i="6" s="1"/>
  <c r="VRU298" i="6" s="1"/>
  <c r="VHR298" i="6"/>
  <c r="VHV298" i="6" s="1"/>
  <c r="VHY298" i="6" s="1"/>
  <c r="UXV298" i="6"/>
  <c r="UXZ298" i="6" s="1"/>
  <c r="UYC298" i="6" s="1"/>
  <c r="UNZ298" i="6"/>
  <c r="UOD298" i="6" s="1"/>
  <c r="UOG298" i="6" s="1"/>
  <c r="UED298" i="6"/>
  <c r="UEH298" i="6" s="1"/>
  <c r="UEK298" i="6" s="1"/>
  <c r="TUH298" i="6"/>
  <c r="TUL298" i="6" s="1"/>
  <c r="TUO298" i="6" s="1"/>
  <c r="TKL298" i="6"/>
  <c r="TKP298" i="6" s="1"/>
  <c r="TKS298" i="6" s="1"/>
  <c r="TAP298" i="6"/>
  <c r="TAT298" i="6" s="1"/>
  <c r="TAW298" i="6" s="1"/>
  <c r="SQT298" i="6"/>
  <c r="SQX298" i="6" s="1"/>
  <c r="SRA298" i="6" s="1"/>
  <c r="SGX298" i="6"/>
  <c r="SHB298" i="6" s="1"/>
  <c r="SHE298" i="6" s="1"/>
  <c r="RXB298" i="6"/>
  <c r="RXF298" i="6" s="1"/>
  <c r="RXI298" i="6" s="1"/>
  <c r="RNF298" i="6"/>
  <c r="RNJ298" i="6" s="1"/>
  <c r="RNM298" i="6" s="1"/>
  <c r="RDJ298" i="6"/>
  <c r="RDN298" i="6" s="1"/>
  <c r="RDQ298" i="6" s="1"/>
  <c r="QTN298" i="6"/>
  <c r="QTR298" i="6" s="1"/>
  <c r="QTU298" i="6" s="1"/>
  <c r="QJR298" i="6"/>
  <c r="QJV298" i="6" s="1"/>
  <c r="QJY298" i="6" s="1"/>
  <c r="PZV298" i="6"/>
  <c r="PZZ298" i="6" s="1"/>
  <c r="QAC298" i="6" s="1"/>
  <c r="PPZ298" i="6"/>
  <c r="PQD298" i="6" s="1"/>
  <c r="PQG298" i="6" s="1"/>
  <c r="PGD298" i="6"/>
  <c r="PGH298" i="6" s="1"/>
  <c r="PGK298" i="6" s="1"/>
  <c r="OWH298" i="6"/>
  <c r="OWL298" i="6" s="1"/>
  <c r="OWO298" i="6" s="1"/>
  <c r="OML298" i="6"/>
  <c r="OMP298" i="6" s="1"/>
  <c r="OMS298" i="6" s="1"/>
  <c r="OCP298" i="6"/>
  <c r="OCT298" i="6" s="1"/>
  <c r="OCW298" i="6" s="1"/>
  <c r="NST298" i="6"/>
  <c r="NSX298" i="6" s="1"/>
  <c r="NTA298" i="6" s="1"/>
  <c r="NIX298" i="6"/>
  <c r="NJB298" i="6" s="1"/>
  <c r="NJE298" i="6" s="1"/>
  <c r="MZB298" i="6"/>
  <c r="MZF298" i="6" s="1"/>
  <c r="MZI298" i="6" s="1"/>
  <c r="MPF298" i="6"/>
  <c r="MPJ298" i="6" s="1"/>
  <c r="MPM298" i="6" s="1"/>
  <c r="MFJ298" i="6"/>
  <c r="MFN298" i="6" s="1"/>
  <c r="MFQ298" i="6" s="1"/>
  <c r="LVN298" i="6"/>
  <c r="LVR298" i="6" s="1"/>
  <c r="LVU298" i="6" s="1"/>
  <c r="LLR298" i="6"/>
  <c r="LLV298" i="6" s="1"/>
  <c r="LLY298" i="6" s="1"/>
  <c r="LBV298" i="6"/>
  <c r="LBZ298" i="6" s="1"/>
  <c r="LCC298" i="6" s="1"/>
  <c r="KRZ298" i="6"/>
  <c r="KSD298" i="6" s="1"/>
  <c r="KSG298" i="6" s="1"/>
  <c r="KID298" i="6"/>
  <c r="KIH298" i="6" s="1"/>
  <c r="KIK298" i="6" s="1"/>
  <c r="JYH298" i="6"/>
  <c r="JYL298" i="6" s="1"/>
  <c r="JYO298" i="6" s="1"/>
  <c r="JOL298" i="6"/>
  <c r="JOP298" i="6" s="1"/>
  <c r="JOS298" i="6" s="1"/>
  <c r="JEP298" i="6"/>
  <c r="JET298" i="6" s="1"/>
  <c r="JEW298" i="6" s="1"/>
  <c r="IUT298" i="6"/>
  <c r="IUX298" i="6" s="1"/>
  <c r="IVA298" i="6" s="1"/>
  <c r="IKX298" i="6"/>
  <c r="ILB298" i="6" s="1"/>
  <c r="ILE298" i="6" s="1"/>
  <c r="IBB298" i="6"/>
  <c r="IBF298" i="6" s="1"/>
  <c r="IBI298" i="6" s="1"/>
  <c r="HRF298" i="6"/>
  <c r="HRJ298" i="6" s="1"/>
  <c r="HRM298" i="6" s="1"/>
  <c r="HHJ298" i="6"/>
  <c r="HHN298" i="6" s="1"/>
  <c r="HHQ298" i="6" s="1"/>
  <c r="GXN298" i="6"/>
  <c r="GXR298" i="6" s="1"/>
  <c r="GXU298" i="6" s="1"/>
  <c r="GNR298" i="6"/>
  <c r="GNV298" i="6" s="1"/>
  <c r="GNY298" i="6" s="1"/>
  <c r="GDV298" i="6"/>
  <c r="GDZ298" i="6" s="1"/>
  <c r="GEC298" i="6" s="1"/>
  <c r="FTZ298" i="6"/>
  <c r="FUD298" i="6" s="1"/>
  <c r="FUG298" i="6" s="1"/>
  <c r="FKD298" i="6"/>
  <c r="FKH298" i="6" s="1"/>
  <c r="FKK298" i="6" s="1"/>
  <c r="FAH298" i="6"/>
  <c r="FAL298" i="6" s="1"/>
  <c r="FAO298" i="6" s="1"/>
  <c r="EQL298" i="6"/>
  <c r="EQP298" i="6" s="1"/>
  <c r="EQS298" i="6" s="1"/>
  <c r="EGP298" i="6"/>
  <c r="EGT298" i="6" s="1"/>
  <c r="EGW298" i="6" s="1"/>
  <c r="DWT298" i="6"/>
  <c r="DWX298" i="6" s="1"/>
  <c r="DXA298" i="6" s="1"/>
  <c r="DMX298" i="6"/>
  <c r="DNB298" i="6" s="1"/>
  <c r="DNE298" i="6" s="1"/>
  <c r="DDB298" i="6"/>
  <c r="DDF298" i="6" s="1"/>
  <c r="DDI298" i="6" s="1"/>
  <c r="CTF298" i="6"/>
  <c r="CTJ298" i="6" s="1"/>
  <c r="CTM298" i="6" s="1"/>
  <c r="CJJ298" i="6"/>
  <c r="CJN298" i="6" s="1"/>
  <c r="CJQ298" i="6" s="1"/>
  <c r="BZN298" i="6"/>
  <c r="BZR298" i="6" s="1"/>
  <c r="BZU298" i="6" s="1"/>
  <c r="BPR298" i="6"/>
  <c r="BPV298" i="6" s="1"/>
  <c r="BPY298" i="6" s="1"/>
  <c r="BFV298" i="6"/>
  <c r="BFZ298" i="6" s="1"/>
  <c r="BGC298" i="6" s="1"/>
  <c r="AVZ298" i="6"/>
  <c r="AWD298" i="6" s="1"/>
  <c r="AWG298" i="6" s="1"/>
  <c r="AMD298" i="6"/>
  <c r="AMH298" i="6" s="1"/>
  <c r="AMK298" i="6" s="1"/>
  <c r="ACH298" i="6"/>
  <c r="ACL298" i="6" s="1"/>
  <c r="ACO298" i="6" s="1"/>
  <c r="SL298" i="6"/>
  <c r="SP298" i="6" s="1"/>
  <c r="SS298" i="6" s="1"/>
  <c r="IP298" i="6"/>
  <c r="IT298" i="6" s="1"/>
  <c r="IW298" i="6" s="1"/>
  <c r="WVB162" i="6"/>
  <c r="WVD162" i="6" s="1"/>
  <c r="WVI162" i="6" s="1"/>
  <c r="WLF162" i="6"/>
  <c r="WLH162" i="6" s="1"/>
  <c r="WLM162" i="6" s="1"/>
  <c r="WBJ162" i="6"/>
  <c r="WBL162" i="6" s="1"/>
  <c r="WBQ162" i="6" s="1"/>
  <c r="VRN162" i="6"/>
  <c r="VRP162" i="6" s="1"/>
  <c r="VRU162" i="6" s="1"/>
  <c r="VHR162" i="6"/>
  <c r="VHT162" i="6" s="1"/>
  <c r="VHY162" i="6" s="1"/>
  <c r="UXV162" i="6"/>
  <c r="UXX162" i="6" s="1"/>
  <c r="UYC162" i="6" s="1"/>
  <c r="UNZ162" i="6"/>
  <c r="UOB162" i="6" s="1"/>
  <c r="UOG162" i="6" s="1"/>
  <c r="UED162" i="6"/>
  <c r="UEF162" i="6" s="1"/>
  <c r="UEK162" i="6" s="1"/>
  <c r="TUH162" i="6"/>
  <c r="TUJ162" i="6" s="1"/>
  <c r="TUO162" i="6" s="1"/>
  <c r="TKL162" i="6"/>
  <c r="TKN162" i="6" s="1"/>
  <c r="TKS162" i="6" s="1"/>
  <c r="TAP162" i="6"/>
  <c r="TAR162" i="6" s="1"/>
  <c r="TAW162" i="6" s="1"/>
  <c r="SQT162" i="6"/>
  <c r="SQV162" i="6" s="1"/>
  <c r="SRA162" i="6" s="1"/>
  <c r="SGX162" i="6"/>
  <c r="SGZ162" i="6" s="1"/>
  <c r="SHE162" i="6" s="1"/>
  <c r="RXB162" i="6"/>
  <c r="RXD162" i="6" s="1"/>
  <c r="RXI162" i="6" s="1"/>
  <c r="RNF162" i="6"/>
  <c r="RNH162" i="6" s="1"/>
  <c r="RNM162" i="6" s="1"/>
  <c r="RDJ162" i="6"/>
  <c r="RDL162" i="6" s="1"/>
  <c r="RDQ162" i="6" s="1"/>
  <c r="QTN162" i="6"/>
  <c r="QTP162" i="6" s="1"/>
  <c r="QTU162" i="6" s="1"/>
  <c r="QJR162" i="6"/>
  <c r="QJT162" i="6" s="1"/>
  <c r="QJY162" i="6" s="1"/>
  <c r="PZV162" i="6"/>
  <c r="PZX162" i="6" s="1"/>
  <c r="QAC162" i="6" s="1"/>
  <c r="PPZ162" i="6"/>
  <c r="PQB162" i="6" s="1"/>
  <c r="PQG162" i="6" s="1"/>
  <c r="PGD162" i="6"/>
  <c r="PGF162" i="6" s="1"/>
  <c r="PGK162" i="6" s="1"/>
  <c r="OWH162" i="6"/>
  <c r="OWJ162" i="6" s="1"/>
  <c r="OWO162" i="6" s="1"/>
  <c r="OML162" i="6"/>
  <c r="OMN162" i="6" s="1"/>
  <c r="OMS162" i="6" s="1"/>
  <c r="OCP162" i="6"/>
  <c r="OCR162" i="6" s="1"/>
  <c r="OCW162" i="6" s="1"/>
  <c r="NST162" i="6"/>
  <c r="NSV162" i="6" s="1"/>
  <c r="NTA162" i="6" s="1"/>
  <c r="NIX162" i="6"/>
  <c r="NIZ162" i="6" s="1"/>
  <c r="NJE162" i="6" s="1"/>
  <c r="MZB162" i="6"/>
  <c r="MZD162" i="6" s="1"/>
  <c r="MZI162" i="6" s="1"/>
  <c r="MPF162" i="6"/>
  <c r="MPH162" i="6" s="1"/>
  <c r="MPM162" i="6" s="1"/>
  <c r="MFJ162" i="6"/>
  <c r="MFL162" i="6" s="1"/>
  <c r="MFQ162" i="6" s="1"/>
  <c r="LVN162" i="6"/>
  <c r="LVP162" i="6" s="1"/>
  <c r="LVU162" i="6" s="1"/>
  <c r="LLR162" i="6"/>
  <c r="LLT162" i="6" s="1"/>
  <c r="LLY162" i="6" s="1"/>
  <c r="LBV162" i="6"/>
  <c r="LBX162" i="6" s="1"/>
  <c r="LCC162" i="6" s="1"/>
  <c r="KRZ162" i="6"/>
  <c r="KSB162" i="6" s="1"/>
  <c r="KSG162" i="6" s="1"/>
  <c r="KID162" i="6"/>
  <c r="KIF162" i="6" s="1"/>
  <c r="KIK162" i="6" s="1"/>
  <c r="JYH162" i="6"/>
  <c r="JYJ162" i="6" s="1"/>
  <c r="JYO162" i="6" s="1"/>
  <c r="JOL162" i="6"/>
  <c r="JON162" i="6" s="1"/>
  <c r="JOS162" i="6" s="1"/>
  <c r="JEP162" i="6"/>
  <c r="JER162" i="6" s="1"/>
  <c r="JEW162" i="6" s="1"/>
  <c r="IUT162" i="6"/>
  <c r="IUV162" i="6" s="1"/>
  <c r="IVA162" i="6" s="1"/>
  <c r="IKX162" i="6"/>
  <c r="IKZ162" i="6" s="1"/>
  <c r="ILE162" i="6" s="1"/>
  <c r="IBB162" i="6"/>
  <c r="IBD162" i="6" s="1"/>
  <c r="IBI162" i="6" s="1"/>
  <c r="HRF162" i="6"/>
  <c r="HRH162" i="6" s="1"/>
  <c r="HRM162" i="6" s="1"/>
  <c r="HHJ162" i="6"/>
  <c r="HHL162" i="6" s="1"/>
  <c r="HHQ162" i="6" s="1"/>
  <c r="GXN162" i="6"/>
  <c r="GXP162" i="6" s="1"/>
  <c r="GXU162" i="6" s="1"/>
  <c r="GNR162" i="6"/>
  <c r="GNT162" i="6" s="1"/>
  <c r="GNY162" i="6" s="1"/>
  <c r="GDV162" i="6"/>
  <c r="GDX162" i="6" s="1"/>
  <c r="GEC162" i="6" s="1"/>
  <c r="FTZ162" i="6"/>
  <c r="FUB162" i="6" s="1"/>
  <c r="FUG162" i="6" s="1"/>
  <c r="FKD162" i="6"/>
  <c r="FKF162" i="6" s="1"/>
  <c r="FKK162" i="6" s="1"/>
  <c r="FAH162" i="6"/>
  <c r="FAJ162" i="6" s="1"/>
  <c r="FAO162" i="6" s="1"/>
  <c r="EQL162" i="6"/>
  <c r="EQN162" i="6" s="1"/>
  <c r="EQS162" i="6" s="1"/>
  <c r="EGP162" i="6"/>
  <c r="EGR162" i="6" s="1"/>
  <c r="EGW162" i="6" s="1"/>
  <c r="DWT162" i="6"/>
  <c r="DWV162" i="6" s="1"/>
  <c r="DXA162" i="6" s="1"/>
  <c r="DMX162" i="6"/>
  <c r="DMZ162" i="6" s="1"/>
  <c r="DNE162" i="6" s="1"/>
  <c r="DDB162" i="6"/>
  <c r="DDD162" i="6" s="1"/>
  <c r="DDI162" i="6" s="1"/>
  <c r="CTF162" i="6"/>
  <c r="CTH162" i="6" s="1"/>
  <c r="CTM162" i="6" s="1"/>
  <c r="CJJ162" i="6"/>
  <c r="CJL162" i="6" s="1"/>
  <c r="CJQ162" i="6" s="1"/>
  <c r="BZN162" i="6"/>
  <c r="BZP162" i="6" s="1"/>
  <c r="BZU162" i="6" s="1"/>
  <c r="BPR162" i="6"/>
  <c r="BPT162" i="6" s="1"/>
  <c r="BPY162" i="6" s="1"/>
  <c r="BFV162" i="6"/>
  <c r="BFX162" i="6" s="1"/>
  <c r="BGC162" i="6" s="1"/>
  <c r="AVZ162" i="6"/>
  <c r="AWB162" i="6" s="1"/>
  <c r="AWG162" i="6" s="1"/>
  <c r="AMD162" i="6"/>
  <c r="AMF162" i="6" s="1"/>
  <c r="AMK162" i="6" s="1"/>
  <c r="ACH162" i="6"/>
  <c r="ACJ162" i="6" s="1"/>
  <c r="ACO162" i="6" s="1"/>
  <c r="SL162" i="6"/>
  <c r="SN162" i="6" s="1"/>
  <c r="SS162" i="6" s="1"/>
  <c r="IP162" i="6"/>
  <c r="IR162" i="6" s="1"/>
  <c r="IW162" i="6" s="1"/>
  <c r="WVC161" i="6"/>
  <c r="WVB161" i="6"/>
  <c r="WLG161" i="6"/>
  <c r="WLF161" i="6"/>
  <c r="WBK161" i="6"/>
  <c r="WBJ161" i="6"/>
  <c r="VRO161" i="6"/>
  <c r="VRN161" i="6"/>
  <c r="VHS161" i="6"/>
  <c r="VHR161" i="6"/>
  <c r="UXW161" i="6"/>
  <c r="UXV161" i="6"/>
  <c r="UOA161" i="6"/>
  <c r="UNZ161" i="6"/>
  <c r="UEE161" i="6"/>
  <c r="UED161" i="6"/>
  <c r="TUI161" i="6"/>
  <c r="TUH161" i="6"/>
  <c r="TKM161" i="6"/>
  <c r="TKL161" i="6"/>
  <c r="TAQ161" i="6"/>
  <c r="TAP161" i="6"/>
  <c r="SQU161" i="6"/>
  <c r="SQT161" i="6"/>
  <c r="SGY161" i="6"/>
  <c r="SGX161" i="6"/>
  <c r="RXC161" i="6"/>
  <c r="RXB161" i="6"/>
  <c r="RNG161" i="6"/>
  <c r="RNF161" i="6"/>
  <c r="RDK161" i="6"/>
  <c r="RDJ161" i="6"/>
  <c r="QTO161" i="6"/>
  <c r="QTN161" i="6"/>
  <c r="QJS161" i="6"/>
  <c r="QJR161" i="6"/>
  <c r="PZW161" i="6"/>
  <c r="PZV161" i="6"/>
  <c r="PQA161" i="6"/>
  <c r="PPZ161" i="6"/>
  <c r="PGE161" i="6"/>
  <c r="PGD161" i="6"/>
  <c r="OWI161" i="6"/>
  <c r="OWH161" i="6"/>
  <c r="OMM161" i="6"/>
  <c r="OML161" i="6"/>
  <c r="OCQ161" i="6"/>
  <c r="OCP161" i="6"/>
  <c r="NSU161" i="6"/>
  <c r="NST161" i="6"/>
  <c r="NIY161" i="6"/>
  <c r="NIX161" i="6"/>
  <c r="MZC161" i="6"/>
  <c r="MZB161" i="6"/>
  <c r="MPG161" i="6"/>
  <c r="MPF161" i="6"/>
  <c r="MFK161" i="6"/>
  <c r="MFJ161" i="6"/>
  <c r="LVO161" i="6"/>
  <c r="LVN161" i="6"/>
  <c r="LLS161" i="6"/>
  <c r="LLR161" i="6"/>
  <c r="LBW161" i="6"/>
  <c r="LBV161" i="6"/>
  <c r="KSA161" i="6"/>
  <c r="KRZ161" i="6"/>
  <c r="KIE161" i="6"/>
  <c r="KID161" i="6"/>
  <c r="JYI161" i="6"/>
  <c r="JYH161" i="6"/>
  <c r="JOM161" i="6"/>
  <c r="JOL161" i="6"/>
  <c r="JEQ161" i="6"/>
  <c r="JEP161" i="6"/>
  <c r="IUU161" i="6"/>
  <c r="IUT161" i="6"/>
  <c r="IKY161" i="6"/>
  <c r="IKX161" i="6"/>
  <c r="IBC161" i="6"/>
  <c r="IBB161" i="6"/>
  <c r="HRG161" i="6"/>
  <c r="HRF161" i="6"/>
  <c r="HHK161" i="6"/>
  <c r="HHJ161" i="6"/>
  <c r="GXO161" i="6"/>
  <c r="GXN161" i="6"/>
  <c r="GNS161" i="6"/>
  <c r="GNR161" i="6"/>
  <c r="GDW161" i="6"/>
  <c r="GDV161" i="6"/>
  <c r="FUA161" i="6"/>
  <c r="FTZ161" i="6"/>
  <c r="FKE161" i="6"/>
  <c r="FKD161" i="6"/>
  <c r="FAI161" i="6"/>
  <c r="FAH161" i="6"/>
  <c r="EQM161" i="6"/>
  <c r="EQL161" i="6"/>
  <c r="EGQ161" i="6"/>
  <c r="EGP161" i="6"/>
  <c r="DWU161" i="6"/>
  <c r="DWT161" i="6"/>
  <c r="DMY161" i="6"/>
  <c r="DMX161" i="6"/>
  <c r="DDC161" i="6"/>
  <c r="DDB161" i="6"/>
  <c r="CTG161" i="6"/>
  <c r="CTF161" i="6"/>
  <c r="CJK161" i="6"/>
  <c r="CJJ161" i="6"/>
  <c r="BZO161" i="6"/>
  <c r="BZN161" i="6"/>
  <c r="BPS161" i="6"/>
  <c r="BPR161" i="6"/>
  <c r="BFW161" i="6"/>
  <c r="BFV161" i="6"/>
  <c r="AWA161" i="6"/>
  <c r="AVZ161" i="6"/>
  <c r="AME161" i="6"/>
  <c r="AMD161" i="6"/>
  <c r="ACI161" i="6"/>
  <c r="ACH161" i="6"/>
  <c r="SM161" i="6"/>
  <c r="SL161" i="6"/>
  <c r="IQ161" i="6"/>
  <c r="IP161" i="6"/>
  <c r="WVB159" i="6"/>
  <c r="WVH159" i="6" s="1"/>
  <c r="WVI159" i="6" s="1"/>
  <c r="WLF159" i="6"/>
  <c r="WLL159" i="6" s="1"/>
  <c r="WLM159" i="6" s="1"/>
  <c r="WBJ159" i="6"/>
  <c r="WBP159" i="6" s="1"/>
  <c r="WBQ159" i="6" s="1"/>
  <c r="VRN159" i="6"/>
  <c r="VRT159" i="6" s="1"/>
  <c r="VRU159" i="6" s="1"/>
  <c r="VHR159" i="6"/>
  <c r="VHX159" i="6" s="1"/>
  <c r="VHY159" i="6" s="1"/>
  <c r="UXV159" i="6"/>
  <c r="UYB159" i="6" s="1"/>
  <c r="UYC159" i="6" s="1"/>
  <c r="UNZ159" i="6"/>
  <c r="UOF159" i="6" s="1"/>
  <c r="UOG159" i="6" s="1"/>
  <c r="UED159" i="6"/>
  <c r="UEJ159" i="6" s="1"/>
  <c r="UEK159" i="6" s="1"/>
  <c r="TUH159" i="6"/>
  <c r="TUN159" i="6" s="1"/>
  <c r="TUO159" i="6" s="1"/>
  <c r="TKL159" i="6"/>
  <c r="TKR159" i="6" s="1"/>
  <c r="TKS159" i="6" s="1"/>
  <c r="TAP159" i="6"/>
  <c r="TAV159" i="6" s="1"/>
  <c r="TAW159" i="6" s="1"/>
  <c r="SQT159" i="6"/>
  <c r="SQZ159" i="6" s="1"/>
  <c r="SRA159" i="6" s="1"/>
  <c r="SGX159" i="6"/>
  <c r="SHD159" i="6" s="1"/>
  <c r="SHE159" i="6" s="1"/>
  <c r="RXB159" i="6"/>
  <c r="RXH159" i="6" s="1"/>
  <c r="RXI159" i="6" s="1"/>
  <c r="RNF159" i="6"/>
  <c r="RNL159" i="6" s="1"/>
  <c r="RNM159" i="6" s="1"/>
  <c r="RDJ159" i="6"/>
  <c r="RDP159" i="6" s="1"/>
  <c r="RDQ159" i="6" s="1"/>
  <c r="QTN159" i="6"/>
  <c r="QTT159" i="6" s="1"/>
  <c r="QTU159" i="6" s="1"/>
  <c r="QJR159" i="6"/>
  <c r="QJX159" i="6" s="1"/>
  <c r="QJY159" i="6" s="1"/>
  <c r="PZV159" i="6"/>
  <c r="QAB159" i="6" s="1"/>
  <c r="QAC159" i="6" s="1"/>
  <c r="PPZ159" i="6"/>
  <c r="PQF159" i="6" s="1"/>
  <c r="PQG159" i="6" s="1"/>
  <c r="PGD159" i="6"/>
  <c r="PGJ159" i="6" s="1"/>
  <c r="PGK159" i="6" s="1"/>
  <c r="OWH159" i="6"/>
  <c r="OWN159" i="6" s="1"/>
  <c r="OWO159" i="6" s="1"/>
  <c r="OML159" i="6"/>
  <c r="OMR159" i="6" s="1"/>
  <c r="OMS159" i="6" s="1"/>
  <c r="OCP159" i="6"/>
  <c r="OCV159" i="6" s="1"/>
  <c r="OCW159" i="6" s="1"/>
  <c r="NST159" i="6"/>
  <c r="NSZ159" i="6" s="1"/>
  <c r="NTA159" i="6" s="1"/>
  <c r="NIX159" i="6"/>
  <c r="NJD159" i="6" s="1"/>
  <c r="NJE159" i="6" s="1"/>
  <c r="MZB159" i="6"/>
  <c r="MZH159" i="6" s="1"/>
  <c r="MZI159" i="6" s="1"/>
  <c r="MPF159" i="6"/>
  <c r="MPL159" i="6" s="1"/>
  <c r="MPM159" i="6" s="1"/>
  <c r="MFJ159" i="6"/>
  <c r="MFP159" i="6" s="1"/>
  <c r="MFQ159" i="6" s="1"/>
  <c r="LVN159" i="6"/>
  <c r="LVT159" i="6" s="1"/>
  <c r="LVU159" i="6" s="1"/>
  <c r="LLR159" i="6"/>
  <c r="LLX159" i="6" s="1"/>
  <c r="LLY159" i="6" s="1"/>
  <c r="LBV159" i="6"/>
  <c r="LCB159" i="6" s="1"/>
  <c r="LCC159" i="6" s="1"/>
  <c r="KRZ159" i="6"/>
  <c r="KSF159" i="6" s="1"/>
  <c r="KSG159" i="6" s="1"/>
  <c r="KID159" i="6"/>
  <c r="KIJ159" i="6" s="1"/>
  <c r="KIK159" i="6" s="1"/>
  <c r="JYH159" i="6"/>
  <c r="JYN159" i="6" s="1"/>
  <c r="JYO159" i="6" s="1"/>
  <c r="JOL159" i="6"/>
  <c r="JOR159" i="6" s="1"/>
  <c r="JOS159" i="6" s="1"/>
  <c r="JEP159" i="6"/>
  <c r="JEV159" i="6" s="1"/>
  <c r="JEW159" i="6" s="1"/>
  <c r="IUT159" i="6"/>
  <c r="IUZ159" i="6" s="1"/>
  <c r="IVA159" i="6" s="1"/>
  <c r="IKX159" i="6"/>
  <c r="ILD159" i="6" s="1"/>
  <c r="ILE159" i="6" s="1"/>
  <c r="IBB159" i="6"/>
  <c r="IBH159" i="6" s="1"/>
  <c r="IBI159" i="6" s="1"/>
  <c r="HRF159" i="6"/>
  <c r="HRL159" i="6" s="1"/>
  <c r="HRM159" i="6" s="1"/>
  <c r="HHJ159" i="6"/>
  <c r="HHP159" i="6" s="1"/>
  <c r="HHQ159" i="6" s="1"/>
  <c r="GXN159" i="6"/>
  <c r="GXT159" i="6" s="1"/>
  <c r="GXU159" i="6" s="1"/>
  <c r="GNR159" i="6"/>
  <c r="GNX159" i="6" s="1"/>
  <c r="GNY159" i="6" s="1"/>
  <c r="GDV159" i="6"/>
  <c r="GEB159" i="6" s="1"/>
  <c r="GEC159" i="6" s="1"/>
  <c r="FTZ159" i="6"/>
  <c r="FUF159" i="6" s="1"/>
  <c r="FUG159" i="6" s="1"/>
  <c r="FKD159" i="6"/>
  <c r="FKJ159" i="6" s="1"/>
  <c r="FKK159" i="6" s="1"/>
  <c r="FAH159" i="6"/>
  <c r="FAN159" i="6" s="1"/>
  <c r="FAO159" i="6" s="1"/>
  <c r="EQL159" i="6"/>
  <c r="EQR159" i="6" s="1"/>
  <c r="EQS159" i="6" s="1"/>
  <c r="EGP159" i="6"/>
  <c r="EGV159" i="6" s="1"/>
  <c r="EGW159" i="6" s="1"/>
  <c r="DWT159" i="6"/>
  <c r="DWZ159" i="6" s="1"/>
  <c r="DXA159" i="6" s="1"/>
  <c r="DMX159" i="6"/>
  <c r="DND159" i="6" s="1"/>
  <c r="DNE159" i="6" s="1"/>
  <c r="DDB159" i="6"/>
  <c r="DDH159" i="6" s="1"/>
  <c r="DDI159" i="6" s="1"/>
  <c r="CTF159" i="6"/>
  <c r="CTL159" i="6" s="1"/>
  <c r="CTM159" i="6" s="1"/>
  <c r="CJJ159" i="6"/>
  <c r="CJP159" i="6" s="1"/>
  <c r="CJQ159" i="6" s="1"/>
  <c r="BZN159" i="6"/>
  <c r="BZT159" i="6" s="1"/>
  <c r="BZU159" i="6" s="1"/>
  <c r="BPR159" i="6"/>
  <c r="BPX159" i="6" s="1"/>
  <c r="BPY159" i="6" s="1"/>
  <c r="BFV159" i="6"/>
  <c r="BGB159" i="6" s="1"/>
  <c r="BGC159" i="6" s="1"/>
  <c r="AVZ159" i="6"/>
  <c r="AWF159" i="6" s="1"/>
  <c r="AWG159" i="6" s="1"/>
  <c r="AMD159" i="6"/>
  <c r="AMJ159" i="6" s="1"/>
  <c r="AMK159" i="6" s="1"/>
  <c r="ACH159" i="6"/>
  <c r="ACN159" i="6" s="1"/>
  <c r="ACO159" i="6" s="1"/>
  <c r="SL159" i="6"/>
  <c r="SR159" i="6" s="1"/>
  <c r="SS159" i="6" s="1"/>
  <c r="IP159" i="6"/>
  <c r="IV159" i="6" s="1"/>
  <c r="IW159" i="6" s="1"/>
  <c r="WVB158" i="6"/>
  <c r="WVF158" i="6" s="1"/>
  <c r="WVI158" i="6" s="1"/>
  <c r="WLF158" i="6"/>
  <c r="WLJ158" i="6" s="1"/>
  <c r="WLM158" i="6" s="1"/>
  <c r="WBJ158" i="6"/>
  <c r="WBN158" i="6" s="1"/>
  <c r="WBQ158" i="6" s="1"/>
  <c r="VRN158" i="6"/>
  <c r="VRR158" i="6" s="1"/>
  <c r="VRU158" i="6" s="1"/>
  <c r="VHR158" i="6"/>
  <c r="VHV158" i="6" s="1"/>
  <c r="VHY158" i="6" s="1"/>
  <c r="UXV158" i="6"/>
  <c r="UXZ158" i="6" s="1"/>
  <c r="UYC158" i="6" s="1"/>
  <c r="UNZ158" i="6"/>
  <c r="UOD158" i="6" s="1"/>
  <c r="UOG158" i="6" s="1"/>
  <c r="UED158" i="6"/>
  <c r="UEH158" i="6" s="1"/>
  <c r="UEK158" i="6" s="1"/>
  <c r="TUH158" i="6"/>
  <c r="TUL158" i="6" s="1"/>
  <c r="TUO158" i="6" s="1"/>
  <c r="TKL158" i="6"/>
  <c r="TKP158" i="6" s="1"/>
  <c r="TKS158" i="6" s="1"/>
  <c r="TAP158" i="6"/>
  <c r="TAT158" i="6" s="1"/>
  <c r="TAW158" i="6" s="1"/>
  <c r="SQT158" i="6"/>
  <c r="SQX158" i="6" s="1"/>
  <c r="SRA158" i="6" s="1"/>
  <c r="SGX158" i="6"/>
  <c r="SHB158" i="6" s="1"/>
  <c r="SHE158" i="6" s="1"/>
  <c r="RXB158" i="6"/>
  <c r="RXF158" i="6" s="1"/>
  <c r="RXI158" i="6" s="1"/>
  <c r="RNF158" i="6"/>
  <c r="RNJ158" i="6" s="1"/>
  <c r="RNM158" i="6" s="1"/>
  <c r="RDJ158" i="6"/>
  <c r="RDN158" i="6" s="1"/>
  <c r="RDQ158" i="6" s="1"/>
  <c r="QTN158" i="6"/>
  <c r="QTR158" i="6" s="1"/>
  <c r="QTU158" i="6" s="1"/>
  <c r="QJR158" i="6"/>
  <c r="QJV158" i="6" s="1"/>
  <c r="QJY158" i="6" s="1"/>
  <c r="PZV158" i="6"/>
  <c r="PZZ158" i="6" s="1"/>
  <c r="QAC158" i="6" s="1"/>
  <c r="PPZ158" i="6"/>
  <c r="PQD158" i="6" s="1"/>
  <c r="PQG158" i="6" s="1"/>
  <c r="PGD158" i="6"/>
  <c r="PGH158" i="6" s="1"/>
  <c r="PGK158" i="6" s="1"/>
  <c r="OWH158" i="6"/>
  <c r="OWL158" i="6" s="1"/>
  <c r="OWO158" i="6" s="1"/>
  <c r="OML158" i="6"/>
  <c r="OMP158" i="6" s="1"/>
  <c r="OMS158" i="6" s="1"/>
  <c r="OCP158" i="6"/>
  <c r="OCT158" i="6" s="1"/>
  <c r="OCW158" i="6" s="1"/>
  <c r="NST158" i="6"/>
  <c r="NSX158" i="6" s="1"/>
  <c r="NTA158" i="6" s="1"/>
  <c r="NIX158" i="6"/>
  <c r="NJB158" i="6" s="1"/>
  <c r="NJE158" i="6" s="1"/>
  <c r="MZB158" i="6"/>
  <c r="MZF158" i="6" s="1"/>
  <c r="MZI158" i="6" s="1"/>
  <c r="MPF158" i="6"/>
  <c r="MPJ158" i="6" s="1"/>
  <c r="MPM158" i="6" s="1"/>
  <c r="MFJ158" i="6"/>
  <c r="MFN158" i="6" s="1"/>
  <c r="MFQ158" i="6" s="1"/>
  <c r="LVN158" i="6"/>
  <c r="LVR158" i="6" s="1"/>
  <c r="LVU158" i="6" s="1"/>
  <c r="LLR158" i="6"/>
  <c r="LLV158" i="6" s="1"/>
  <c r="LLY158" i="6" s="1"/>
  <c r="LBV158" i="6"/>
  <c r="LBZ158" i="6" s="1"/>
  <c r="LCC158" i="6" s="1"/>
  <c r="KRZ158" i="6"/>
  <c r="KSD158" i="6" s="1"/>
  <c r="KSG158" i="6" s="1"/>
  <c r="KID158" i="6"/>
  <c r="KIH158" i="6" s="1"/>
  <c r="KIK158" i="6" s="1"/>
  <c r="JYH158" i="6"/>
  <c r="JYL158" i="6" s="1"/>
  <c r="JYO158" i="6" s="1"/>
  <c r="JOL158" i="6"/>
  <c r="JOP158" i="6" s="1"/>
  <c r="JOS158" i="6" s="1"/>
  <c r="JEP158" i="6"/>
  <c r="JET158" i="6" s="1"/>
  <c r="JEW158" i="6" s="1"/>
  <c r="IUT158" i="6"/>
  <c r="IUX158" i="6" s="1"/>
  <c r="IVA158" i="6" s="1"/>
  <c r="IKX158" i="6"/>
  <c r="ILB158" i="6" s="1"/>
  <c r="ILE158" i="6" s="1"/>
  <c r="IBB158" i="6"/>
  <c r="IBF158" i="6" s="1"/>
  <c r="IBI158" i="6" s="1"/>
  <c r="HRF158" i="6"/>
  <c r="HRJ158" i="6" s="1"/>
  <c r="HRM158" i="6" s="1"/>
  <c r="HHJ158" i="6"/>
  <c r="HHN158" i="6" s="1"/>
  <c r="HHQ158" i="6" s="1"/>
  <c r="GXN158" i="6"/>
  <c r="GXR158" i="6" s="1"/>
  <c r="GXU158" i="6" s="1"/>
  <c r="GNR158" i="6"/>
  <c r="GNV158" i="6" s="1"/>
  <c r="GNY158" i="6" s="1"/>
  <c r="GDV158" i="6"/>
  <c r="GDZ158" i="6" s="1"/>
  <c r="GEC158" i="6" s="1"/>
  <c r="FTZ158" i="6"/>
  <c r="FUD158" i="6" s="1"/>
  <c r="FUG158" i="6" s="1"/>
  <c r="FKD158" i="6"/>
  <c r="FKH158" i="6" s="1"/>
  <c r="FKK158" i="6" s="1"/>
  <c r="FAH158" i="6"/>
  <c r="FAL158" i="6" s="1"/>
  <c r="FAO158" i="6" s="1"/>
  <c r="EQL158" i="6"/>
  <c r="EQP158" i="6" s="1"/>
  <c r="EQS158" i="6" s="1"/>
  <c r="EGP158" i="6"/>
  <c r="EGT158" i="6" s="1"/>
  <c r="EGW158" i="6" s="1"/>
  <c r="DWT158" i="6"/>
  <c r="DWX158" i="6" s="1"/>
  <c r="DXA158" i="6" s="1"/>
  <c r="DMX158" i="6"/>
  <c r="DNB158" i="6" s="1"/>
  <c r="DNE158" i="6" s="1"/>
  <c r="DDB158" i="6"/>
  <c r="DDF158" i="6" s="1"/>
  <c r="DDI158" i="6" s="1"/>
  <c r="CTF158" i="6"/>
  <c r="CTJ158" i="6" s="1"/>
  <c r="CTM158" i="6" s="1"/>
  <c r="CJJ158" i="6"/>
  <c r="CJN158" i="6" s="1"/>
  <c r="CJQ158" i="6" s="1"/>
  <c r="BZN158" i="6"/>
  <c r="BZR158" i="6" s="1"/>
  <c r="BZU158" i="6" s="1"/>
  <c r="BPR158" i="6"/>
  <c r="BPV158" i="6" s="1"/>
  <c r="BPY158" i="6" s="1"/>
  <c r="BFV158" i="6"/>
  <c r="BFZ158" i="6" s="1"/>
  <c r="BGC158" i="6" s="1"/>
  <c r="AVZ158" i="6"/>
  <c r="AWD158" i="6" s="1"/>
  <c r="AWG158" i="6" s="1"/>
  <c r="AMD158" i="6"/>
  <c r="AMH158" i="6" s="1"/>
  <c r="AMK158" i="6" s="1"/>
  <c r="ACH158" i="6"/>
  <c r="ACL158" i="6" s="1"/>
  <c r="ACO158" i="6" s="1"/>
  <c r="SL158" i="6"/>
  <c r="SP158" i="6" s="1"/>
  <c r="SS158" i="6" s="1"/>
  <c r="IP158" i="6"/>
  <c r="IT158" i="6" s="1"/>
  <c r="IW158" i="6" s="1"/>
  <c r="CJL301" i="6" l="1"/>
  <c r="CJQ301" i="6" s="1"/>
  <c r="DDD301" i="6"/>
  <c r="DDI301" i="6" s="1"/>
  <c r="IBD319" i="6"/>
  <c r="IBI319" i="6" s="1"/>
  <c r="WBM362" i="6"/>
  <c r="WBR362" i="6" s="1"/>
  <c r="SN301" i="6"/>
  <c r="SS301" i="6" s="1"/>
  <c r="AMF301" i="6"/>
  <c r="AMK301" i="6" s="1"/>
  <c r="BZP301" i="6"/>
  <c r="BZU301" i="6" s="1"/>
  <c r="GNT301" i="6"/>
  <c r="GNY301" i="6" s="1"/>
  <c r="IBD301" i="6"/>
  <c r="IBI301" i="6" s="1"/>
  <c r="JON301" i="6"/>
  <c r="JOS301" i="6" s="1"/>
  <c r="KIF301" i="6"/>
  <c r="KIK301" i="6" s="1"/>
  <c r="LBX301" i="6"/>
  <c r="LCC301" i="6" s="1"/>
  <c r="LVP301" i="6"/>
  <c r="LVU301" i="6" s="1"/>
  <c r="MPH301" i="6"/>
  <c r="MPM301" i="6" s="1"/>
  <c r="OCR301" i="6"/>
  <c r="OCW301" i="6" s="1"/>
  <c r="SQV301" i="6"/>
  <c r="SRA301" i="6" s="1"/>
  <c r="UEF301" i="6"/>
  <c r="UEK301" i="6" s="1"/>
  <c r="VRP301" i="6"/>
  <c r="VRU301" i="6" s="1"/>
  <c r="NIZ319" i="6"/>
  <c r="NJE319" i="6" s="1"/>
  <c r="OCR319" i="6"/>
  <c r="OCW319" i="6" s="1"/>
  <c r="OWJ319" i="6"/>
  <c r="OWO319" i="6" s="1"/>
  <c r="QJT319" i="6"/>
  <c r="QJY319" i="6" s="1"/>
  <c r="SQV319" i="6"/>
  <c r="SRA319" i="6" s="1"/>
  <c r="UEF319" i="6"/>
  <c r="UEK319" i="6" s="1"/>
  <c r="VRP319" i="6"/>
  <c r="VRU319" i="6" s="1"/>
  <c r="WVE362" i="6"/>
  <c r="WVJ362" i="6" s="1"/>
  <c r="MZD301" i="6"/>
  <c r="MZI301" i="6" s="1"/>
  <c r="WVD301" i="6"/>
  <c r="WVI301" i="6" s="1"/>
  <c r="MFL313" i="6"/>
  <c r="MFQ313" i="6" s="1"/>
  <c r="MZD313" i="6"/>
  <c r="MZI313" i="6" s="1"/>
  <c r="NSV313" i="6"/>
  <c r="NTA313" i="6" s="1"/>
  <c r="OMN313" i="6"/>
  <c r="OMS313" i="6" s="1"/>
  <c r="VHT313" i="6"/>
  <c r="VHY313" i="6" s="1"/>
  <c r="WBL313" i="6"/>
  <c r="WBQ313" i="6" s="1"/>
  <c r="WVD313" i="6"/>
  <c r="WVI313" i="6" s="1"/>
  <c r="AWB319" i="6"/>
  <c r="AWG319" i="6" s="1"/>
  <c r="BPT319" i="6"/>
  <c r="BPY319" i="6" s="1"/>
  <c r="DDD319" i="6"/>
  <c r="DDI319" i="6" s="1"/>
  <c r="EQN319" i="6"/>
  <c r="EQS319" i="6" s="1"/>
  <c r="GDX319" i="6"/>
  <c r="GEC319" i="6" s="1"/>
  <c r="GXP319" i="6"/>
  <c r="GXU319" i="6" s="1"/>
  <c r="JER319" i="6"/>
  <c r="JEW319" i="6" s="1"/>
  <c r="KSB319" i="6"/>
  <c r="KSG319" i="6" s="1"/>
  <c r="NSV319" i="6"/>
  <c r="NTA319" i="6" s="1"/>
  <c r="OMN319" i="6"/>
  <c r="OMS319" i="6" s="1"/>
  <c r="PZX319" i="6"/>
  <c r="QAC319" i="6" s="1"/>
  <c r="BZQ362" i="6"/>
  <c r="BZV362" i="6" s="1"/>
  <c r="CTI362" i="6"/>
  <c r="CTN362" i="6" s="1"/>
  <c r="EGS362" i="6"/>
  <c r="EGX362" i="6" s="1"/>
  <c r="FAK362" i="6"/>
  <c r="FAP362" i="6" s="1"/>
  <c r="FUC362" i="6"/>
  <c r="FUH362" i="6" s="1"/>
  <c r="GNU362" i="6"/>
  <c r="GNZ362" i="6" s="1"/>
  <c r="IBE362" i="6"/>
  <c r="IBJ362" i="6" s="1"/>
  <c r="OWK362" i="6"/>
  <c r="OWP362" i="6" s="1"/>
  <c r="PQC362" i="6"/>
  <c r="PQH362" i="6" s="1"/>
  <c r="RDM362" i="6"/>
  <c r="RDR362" i="6" s="1"/>
  <c r="RXE362" i="6"/>
  <c r="RXJ362" i="6" s="1"/>
  <c r="SQW362" i="6"/>
  <c r="SRB362" i="6" s="1"/>
  <c r="UEG362" i="6"/>
  <c r="UEL362" i="6" s="1"/>
  <c r="HRH319" i="6"/>
  <c r="HRM319" i="6" s="1"/>
  <c r="SN319" i="6"/>
  <c r="SS319" i="6" s="1"/>
  <c r="FUB319" i="6"/>
  <c r="FUG319" i="6" s="1"/>
  <c r="MZD319" i="6"/>
  <c r="MZI319" i="6" s="1"/>
  <c r="GDX325" i="6"/>
  <c r="GEC325" i="6" s="1"/>
  <c r="GXP325" i="6"/>
  <c r="GXU325" i="6" s="1"/>
  <c r="HRH325" i="6"/>
  <c r="HRM325" i="6" s="1"/>
  <c r="IKZ325" i="6"/>
  <c r="ILE325" i="6" s="1"/>
  <c r="JER325" i="6"/>
  <c r="JEW325" i="6" s="1"/>
  <c r="JYJ325" i="6"/>
  <c r="JYO325" i="6" s="1"/>
  <c r="KSB325" i="6"/>
  <c r="KSG325" i="6" s="1"/>
  <c r="LLT325" i="6"/>
  <c r="LLY325" i="6" s="1"/>
  <c r="MFL325" i="6"/>
  <c r="MFQ325" i="6" s="1"/>
  <c r="MZD325" i="6"/>
  <c r="MZI325" i="6" s="1"/>
  <c r="NSV325" i="6"/>
  <c r="NTA325" i="6" s="1"/>
  <c r="OMN325" i="6"/>
  <c r="OMS325" i="6" s="1"/>
  <c r="PGF325" i="6"/>
  <c r="PGK325" i="6" s="1"/>
  <c r="PZX325" i="6"/>
  <c r="QAC325" i="6" s="1"/>
  <c r="QTP325" i="6"/>
  <c r="QTU325" i="6" s="1"/>
  <c r="RNH325" i="6"/>
  <c r="RNM325" i="6" s="1"/>
  <c r="SGZ325" i="6"/>
  <c r="SHE325" i="6" s="1"/>
  <c r="TAR325" i="6"/>
  <c r="TAW325" i="6" s="1"/>
  <c r="TUJ325" i="6"/>
  <c r="TUO325" i="6" s="1"/>
  <c r="UOB325" i="6"/>
  <c r="UOG325" i="6" s="1"/>
  <c r="VHT325" i="6"/>
  <c r="VHY325" i="6" s="1"/>
  <c r="WBL325" i="6"/>
  <c r="WBQ325" i="6" s="1"/>
  <c r="WVD325" i="6"/>
  <c r="WVI325" i="6" s="1"/>
  <c r="KIG362" i="6"/>
  <c r="KIL362" i="6" s="1"/>
  <c r="NJA362" i="6"/>
  <c r="NJF362" i="6" s="1"/>
  <c r="ACJ319" i="6"/>
  <c r="ACO319" i="6" s="1"/>
  <c r="WLI362" i="6"/>
  <c r="WLN362" i="6" s="1"/>
  <c r="PGF301" i="6"/>
  <c r="PGK301" i="6" s="1"/>
  <c r="VHT301" i="6"/>
  <c r="VHY301" i="6" s="1"/>
  <c r="KIF319" i="6"/>
  <c r="KIK319" i="6" s="1"/>
  <c r="LVP319" i="6"/>
  <c r="LVU319" i="6" s="1"/>
  <c r="WLH301" i="6"/>
  <c r="WLM301" i="6" s="1"/>
  <c r="ACJ313" i="6"/>
  <c r="ACO313" i="6" s="1"/>
  <c r="BPT313" i="6"/>
  <c r="BPY313" i="6" s="1"/>
  <c r="DWV319" i="6"/>
  <c r="DXA319" i="6" s="1"/>
  <c r="FAJ319" i="6"/>
  <c r="FAO319" i="6" s="1"/>
  <c r="IUV319" i="6"/>
  <c r="IVA319" i="6" s="1"/>
  <c r="JON319" i="6"/>
  <c r="JOS319" i="6" s="1"/>
  <c r="MFL319" i="6"/>
  <c r="MFQ319" i="6" s="1"/>
  <c r="QJU362" i="6"/>
  <c r="QJZ362" i="6" s="1"/>
  <c r="GXP301" i="6"/>
  <c r="GXU301" i="6" s="1"/>
  <c r="HRH301" i="6"/>
  <c r="HRM301" i="6" s="1"/>
  <c r="QTP301" i="6"/>
  <c r="QTU301" i="6" s="1"/>
  <c r="SGZ301" i="6"/>
  <c r="SHE301" i="6" s="1"/>
  <c r="TAR301" i="6"/>
  <c r="TAW301" i="6" s="1"/>
  <c r="CJM362" i="6"/>
  <c r="CJR362" i="6" s="1"/>
  <c r="DDE362" i="6"/>
  <c r="DDJ362" i="6" s="1"/>
  <c r="DWW362" i="6"/>
  <c r="DXB362" i="6" s="1"/>
  <c r="EQO362" i="6"/>
  <c r="EQT362" i="6" s="1"/>
  <c r="HHM362" i="6"/>
  <c r="HHR362" i="6" s="1"/>
  <c r="IUW362" i="6"/>
  <c r="IVB362" i="6" s="1"/>
  <c r="JOO362" i="6"/>
  <c r="JOT362" i="6" s="1"/>
  <c r="LBY362" i="6"/>
  <c r="LCD362" i="6" s="1"/>
  <c r="PGG362" i="6"/>
  <c r="PGL362" i="6" s="1"/>
  <c r="PZY362" i="6"/>
  <c r="QAD362" i="6" s="1"/>
  <c r="QTQ362" i="6"/>
  <c r="QTV362" i="6" s="1"/>
  <c r="TKO362" i="6"/>
  <c r="TKT362" i="6" s="1"/>
  <c r="UXY362" i="6"/>
  <c r="UYD362" i="6" s="1"/>
  <c r="VRQ362" i="6"/>
  <c r="VRV362" i="6" s="1"/>
  <c r="DMZ301" i="6"/>
  <c r="DNE301" i="6" s="1"/>
  <c r="EGR301" i="6"/>
  <c r="EGW301" i="6" s="1"/>
  <c r="FAJ301" i="6"/>
  <c r="FAO301" i="6" s="1"/>
  <c r="FUB301" i="6"/>
  <c r="FUG301" i="6" s="1"/>
  <c r="IKZ301" i="6"/>
  <c r="ILE301" i="6" s="1"/>
  <c r="JER301" i="6"/>
  <c r="JEW301" i="6" s="1"/>
  <c r="PQB301" i="6"/>
  <c r="PQG301" i="6" s="1"/>
  <c r="QJT301" i="6"/>
  <c r="QJY301" i="6" s="1"/>
  <c r="RDL301" i="6"/>
  <c r="RDQ301" i="6" s="1"/>
  <c r="RXD301" i="6"/>
  <c r="RXI301" i="6" s="1"/>
  <c r="CTH319" i="6"/>
  <c r="CTM319" i="6" s="1"/>
  <c r="DMZ319" i="6"/>
  <c r="DNE319" i="6" s="1"/>
  <c r="JYJ319" i="6"/>
  <c r="JYO319" i="6" s="1"/>
  <c r="LBX319" i="6"/>
  <c r="LCC319" i="6" s="1"/>
  <c r="MPH319" i="6"/>
  <c r="MPM319" i="6" s="1"/>
  <c r="PGF319" i="6"/>
  <c r="PGK319" i="6" s="1"/>
  <c r="RXD319" i="6"/>
  <c r="RXI319" i="6" s="1"/>
  <c r="SO362" i="6"/>
  <c r="ST362" i="6" s="1"/>
  <c r="BFY362" i="6"/>
  <c r="BGD362" i="6" s="1"/>
  <c r="FKG362" i="6"/>
  <c r="FKL362" i="6" s="1"/>
  <c r="GDY362" i="6"/>
  <c r="GED362" i="6" s="1"/>
  <c r="GXQ362" i="6"/>
  <c r="GXV362" i="6" s="1"/>
  <c r="HRI362" i="6"/>
  <c r="HRN362" i="6" s="1"/>
  <c r="LVQ362" i="6"/>
  <c r="LVV362" i="6" s="1"/>
  <c r="MPI362" i="6"/>
  <c r="MPN362" i="6" s="1"/>
  <c r="OCS362" i="6"/>
  <c r="OCX362" i="6" s="1"/>
  <c r="SHA362" i="6"/>
  <c r="SHF362" i="6" s="1"/>
  <c r="TAS362" i="6"/>
  <c r="TAX362" i="6" s="1"/>
  <c r="TUK362" i="6"/>
  <c r="TUP362" i="6" s="1"/>
  <c r="AMF161" i="6"/>
  <c r="AMK161" i="6" s="1"/>
  <c r="BZP161" i="6"/>
  <c r="BZU161" i="6" s="1"/>
  <c r="BPT301" i="6"/>
  <c r="BPY301" i="6" s="1"/>
  <c r="NSV301" i="6"/>
  <c r="NTA301" i="6" s="1"/>
  <c r="OMN301" i="6"/>
  <c r="OMS301" i="6" s="1"/>
  <c r="TUJ301" i="6"/>
  <c r="TUO301" i="6" s="1"/>
  <c r="UOB301" i="6"/>
  <c r="UOG301" i="6" s="1"/>
  <c r="BFX301" i="6"/>
  <c r="BGC301" i="6" s="1"/>
  <c r="DWV301" i="6"/>
  <c r="DXA301" i="6" s="1"/>
  <c r="EQN301" i="6"/>
  <c r="EQS301" i="6" s="1"/>
  <c r="HHL301" i="6"/>
  <c r="HHQ301" i="6" s="1"/>
  <c r="JYJ301" i="6"/>
  <c r="JYO301" i="6" s="1"/>
  <c r="KSB301" i="6"/>
  <c r="KSG301" i="6" s="1"/>
  <c r="NIZ301" i="6"/>
  <c r="NJE301" i="6" s="1"/>
  <c r="PZX301" i="6"/>
  <c r="QAC301" i="6" s="1"/>
  <c r="TKN301" i="6"/>
  <c r="TKS301" i="6" s="1"/>
  <c r="WBL301" i="6"/>
  <c r="WBQ301" i="6" s="1"/>
  <c r="IR319" i="6"/>
  <c r="IW319" i="6" s="1"/>
  <c r="CJL319" i="6"/>
  <c r="CJQ319" i="6" s="1"/>
  <c r="FKF319" i="6"/>
  <c r="FKK319" i="6" s="1"/>
  <c r="IKZ319" i="6"/>
  <c r="ILE319" i="6" s="1"/>
  <c r="LLT319" i="6"/>
  <c r="LLY319" i="6" s="1"/>
  <c r="QTP319" i="6"/>
  <c r="QTU319" i="6" s="1"/>
  <c r="RNH319" i="6"/>
  <c r="RNM319" i="6" s="1"/>
  <c r="IR161" i="6"/>
  <c r="IW161" i="6" s="1"/>
  <c r="AWB161" i="6"/>
  <c r="AWG161" i="6" s="1"/>
  <c r="CJL161" i="6"/>
  <c r="CJQ161" i="6" s="1"/>
  <c r="IR301" i="6"/>
  <c r="IW301" i="6" s="1"/>
  <c r="ACJ301" i="6"/>
  <c r="ACO301" i="6" s="1"/>
  <c r="CTH301" i="6"/>
  <c r="CTM301" i="6" s="1"/>
  <c r="FKF301" i="6"/>
  <c r="FKK301" i="6" s="1"/>
  <c r="GDX301" i="6"/>
  <c r="GEC301" i="6" s="1"/>
  <c r="IUV301" i="6"/>
  <c r="IVA301" i="6" s="1"/>
  <c r="LLT301" i="6"/>
  <c r="LLY301" i="6" s="1"/>
  <c r="MFL301" i="6"/>
  <c r="MFQ301" i="6" s="1"/>
  <c r="OWJ301" i="6"/>
  <c r="OWO301" i="6" s="1"/>
  <c r="RNH301" i="6"/>
  <c r="RNM301" i="6" s="1"/>
  <c r="UXX301" i="6"/>
  <c r="UYC301" i="6" s="1"/>
  <c r="SN307" i="6"/>
  <c r="SS307" i="6" s="1"/>
  <c r="AMF307" i="6"/>
  <c r="AMK307" i="6" s="1"/>
  <c r="BFX307" i="6"/>
  <c r="BGC307" i="6" s="1"/>
  <c r="BZP307" i="6"/>
  <c r="BZU307" i="6" s="1"/>
  <c r="CTH307" i="6"/>
  <c r="CTM307" i="6" s="1"/>
  <c r="DMZ307" i="6"/>
  <c r="DNE307" i="6" s="1"/>
  <c r="EGR307" i="6"/>
  <c r="EGW307" i="6" s="1"/>
  <c r="FAJ307" i="6"/>
  <c r="FAO307" i="6" s="1"/>
  <c r="FUB307" i="6"/>
  <c r="FUG307" i="6" s="1"/>
  <c r="GNT307" i="6"/>
  <c r="GNY307" i="6" s="1"/>
  <c r="HHL307" i="6"/>
  <c r="HHQ307" i="6" s="1"/>
  <c r="IBD307" i="6"/>
  <c r="IBI307" i="6" s="1"/>
  <c r="IUV307" i="6"/>
  <c r="IVA307" i="6" s="1"/>
  <c r="JON307" i="6"/>
  <c r="JOS307" i="6" s="1"/>
  <c r="KIF307" i="6"/>
  <c r="KIK307" i="6" s="1"/>
  <c r="LBX307" i="6"/>
  <c r="LCC307" i="6" s="1"/>
  <c r="LVP307" i="6"/>
  <c r="LVU307" i="6" s="1"/>
  <c r="MPH307" i="6"/>
  <c r="MPM307" i="6" s="1"/>
  <c r="NIZ307" i="6"/>
  <c r="NJE307" i="6" s="1"/>
  <c r="OCR307" i="6"/>
  <c r="OCW307" i="6" s="1"/>
  <c r="OWJ307" i="6"/>
  <c r="OWO307" i="6" s="1"/>
  <c r="PQB307" i="6"/>
  <c r="PQG307" i="6" s="1"/>
  <c r="QJT307" i="6"/>
  <c r="QJY307" i="6" s="1"/>
  <c r="RDL307" i="6"/>
  <c r="RDQ307" i="6" s="1"/>
  <c r="RXD307" i="6"/>
  <c r="RXI307" i="6" s="1"/>
  <c r="SQV307" i="6"/>
  <c r="SRA307" i="6" s="1"/>
  <c r="TKN307" i="6"/>
  <c r="TKS307" i="6" s="1"/>
  <c r="UEF307" i="6"/>
  <c r="UEK307" i="6" s="1"/>
  <c r="UXX307" i="6"/>
  <c r="UYC307" i="6" s="1"/>
  <c r="VRP307" i="6"/>
  <c r="VRU307" i="6" s="1"/>
  <c r="WLH307" i="6"/>
  <c r="WLM307" i="6" s="1"/>
  <c r="JER313" i="6"/>
  <c r="JEW313" i="6" s="1"/>
  <c r="JYJ313" i="6"/>
  <c r="JYO313" i="6" s="1"/>
  <c r="KSB313" i="6"/>
  <c r="KSG313" i="6" s="1"/>
  <c r="LLT313" i="6"/>
  <c r="LLY313" i="6" s="1"/>
  <c r="PQB319" i="6"/>
  <c r="PQG319" i="6" s="1"/>
  <c r="SN325" i="6"/>
  <c r="SS325" i="6" s="1"/>
  <c r="AMF325" i="6"/>
  <c r="AMK325" i="6" s="1"/>
  <c r="BFX325" i="6"/>
  <c r="BGC325" i="6" s="1"/>
  <c r="BZP325" i="6"/>
  <c r="BZU325" i="6" s="1"/>
  <c r="CTH325" i="6"/>
  <c r="CTM325" i="6" s="1"/>
  <c r="DMZ325" i="6"/>
  <c r="DNE325" i="6" s="1"/>
  <c r="EGR325" i="6"/>
  <c r="EGW325" i="6" s="1"/>
  <c r="FAJ325" i="6"/>
  <c r="FAO325" i="6" s="1"/>
  <c r="GNT325" i="6"/>
  <c r="GNY325" i="6" s="1"/>
  <c r="IBD325" i="6"/>
  <c r="IBI325" i="6" s="1"/>
  <c r="IUV325" i="6"/>
  <c r="IVA325" i="6" s="1"/>
  <c r="SN313" i="6"/>
  <c r="SS313" i="6" s="1"/>
  <c r="BFX313" i="6"/>
  <c r="BGC313" i="6" s="1"/>
  <c r="CTH313" i="6"/>
  <c r="CTM313" i="6" s="1"/>
  <c r="PGF313" i="6"/>
  <c r="PGK313" i="6" s="1"/>
  <c r="PZX313" i="6"/>
  <c r="QAC313" i="6" s="1"/>
  <c r="QTP313" i="6"/>
  <c r="QTU313" i="6" s="1"/>
  <c r="RNH313" i="6"/>
  <c r="RNM313" i="6" s="1"/>
  <c r="VRP313" i="6"/>
  <c r="VRU313" i="6" s="1"/>
  <c r="RDL319" i="6"/>
  <c r="RDQ319" i="6" s="1"/>
  <c r="SGZ319" i="6"/>
  <c r="SHE319" i="6" s="1"/>
  <c r="TAR319" i="6"/>
  <c r="TAW319" i="6" s="1"/>
  <c r="EQN313" i="6"/>
  <c r="EQS313" i="6" s="1"/>
  <c r="FKF313" i="6"/>
  <c r="FKK313" i="6" s="1"/>
  <c r="HRH313" i="6"/>
  <c r="HRM313" i="6" s="1"/>
  <c r="IKZ313" i="6"/>
  <c r="ILE313" i="6" s="1"/>
  <c r="MPH313" i="6"/>
  <c r="MPM313" i="6" s="1"/>
  <c r="OCR313" i="6"/>
  <c r="OCW313" i="6" s="1"/>
  <c r="SGZ313" i="6"/>
  <c r="SHE313" i="6" s="1"/>
  <c r="TAR313" i="6"/>
  <c r="TAW313" i="6" s="1"/>
  <c r="TUJ313" i="6"/>
  <c r="TUO313" i="6" s="1"/>
  <c r="UOB313" i="6"/>
  <c r="UOG313" i="6" s="1"/>
  <c r="TUJ319" i="6"/>
  <c r="TUO319" i="6" s="1"/>
  <c r="UOB319" i="6"/>
  <c r="UOG319" i="6" s="1"/>
  <c r="VHT319" i="6"/>
  <c r="VHY319" i="6" s="1"/>
  <c r="WBL319" i="6"/>
  <c r="WBQ319" i="6" s="1"/>
  <c r="WVD319" i="6"/>
  <c r="WVI319" i="6" s="1"/>
  <c r="AMG362" i="6"/>
  <c r="AML362" i="6" s="1"/>
  <c r="DNA362" i="6"/>
  <c r="DNF362" i="6" s="1"/>
  <c r="K368" i="6"/>
  <c r="K369" i="6" s="1"/>
  <c r="K370" i="6" s="1"/>
  <c r="K371" i="6" s="1"/>
  <c r="K372" i="6" s="1"/>
  <c r="ACJ161" i="6"/>
  <c r="ACO161" i="6" s="1"/>
  <c r="BFX161" i="6"/>
  <c r="BGC161" i="6" s="1"/>
  <c r="DDD161" i="6"/>
  <c r="DDI161" i="6" s="1"/>
  <c r="DWV161" i="6"/>
  <c r="DXA161" i="6" s="1"/>
  <c r="EQN161" i="6"/>
  <c r="EQS161" i="6" s="1"/>
  <c r="FKF161" i="6"/>
  <c r="FKK161" i="6" s="1"/>
  <c r="GDX161" i="6"/>
  <c r="GEC161" i="6" s="1"/>
  <c r="GXP161" i="6"/>
  <c r="GXU161" i="6" s="1"/>
  <c r="HRH161" i="6"/>
  <c r="HRM161" i="6" s="1"/>
  <c r="IKZ161" i="6"/>
  <c r="ILE161" i="6" s="1"/>
  <c r="JER161" i="6"/>
  <c r="JEW161" i="6" s="1"/>
  <c r="JYJ161" i="6"/>
  <c r="JYO161" i="6" s="1"/>
  <c r="KSB161" i="6"/>
  <c r="KSG161" i="6" s="1"/>
  <c r="LLT161" i="6"/>
  <c r="LLY161" i="6" s="1"/>
  <c r="MFL161" i="6"/>
  <c r="MFQ161" i="6" s="1"/>
  <c r="MZD161" i="6"/>
  <c r="MZI161" i="6" s="1"/>
  <c r="NSV161" i="6"/>
  <c r="NTA161" i="6" s="1"/>
  <c r="OMN161" i="6"/>
  <c r="OMS161" i="6" s="1"/>
  <c r="PGF161" i="6"/>
  <c r="PGK161" i="6" s="1"/>
  <c r="PZX161" i="6"/>
  <c r="QAC161" i="6" s="1"/>
  <c r="QTP161" i="6"/>
  <c r="QTU161" i="6" s="1"/>
  <c r="RNH161" i="6"/>
  <c r="RNM161" i="6" s="1"/>
  <c r="SGZ161" i="6"/>
  <c r="SHE161" i="6" s="1"/>
  <c r="TAR161" i="6"/>
  <c r="TAW161" i="6" s="1"/>
  <c r="TUJ161" i="6"/>
  <c r="TUO161" i="6" s="1"/>
  <c r="UOB161" i="6"/>
  <c r="UOG161" i="6" s="1"/>
  <c r="VHT161" i="6"/>
  <c r="VHY161" i="6" s="1"/>
  <c r="WBL161" i="6"/>
  <c r="WBQ161" i="6" s="1"/>
  <c r="WVD161" i="6"/>
  <c r="WVI161" i="6" s="1"/>
  <c r="SN161" i="6"/>
  <c r="SS161" i="6" s="1"/>
  <c r="BPT161" i="6"/>
  <c r="BPY161" i="6" s="1"/>
  <c r="CTH161" i="6"/>
  <c r="CTM161" i="6" s="1"/>
  <c r="DMZ161" i="6"/>
  <c r="DNE161" i="6" s="1"/>
  <c r="EGR161" i="6"/>
  <c r="EGW161" i="6" s="1"/>
  <c r="FAJ161" i="6"/>
  <c r="FAO161" i="6" s="1"/>
  <c r="FUB161" i="6"/>
  <c r="FUG161" i="6" s="1"/>
  <c r="GNT161" i="6"/>
  <c r="GNY161" i="6" s="1"/>
  <c r="HHL161" i="6"/>
  <c r="HHQ161" i="6" s="1"/>
  <c r="IBD161" i="6"/>
  <c r="IBI161" i="6" s="1"/>
  <c r="IUV161" i="6"/>
  <c r="IVA161" i="6" s="1"/>
  <c r="JON161" i="6"/>
  <c r="JOS161" i="6" s="1"/>
  <c r="KIF161" i="6"/>
  <c r="KIK161" i="6" s="1"/>
  <c r="LBX161" i="6"/>
  <c r="LCC161" i="6" s="1"/>
  <c r="LVP161" i="6"/>
  <c r="LVU161" i="6" s="1"/>
  <c r="MPH161" i="6"/>
  <c r="MPM161" i="6" s="1"/>
  <c r="NIZ161" i="6"/>
  <c r="NJE161" i="6" s="1"/>
  <c r="OCR161" i="6"/>
  <c r="OCW161" i="6" s="1"/>
  <c r="OWJ161" i="6"/>
  <c r="OWO161" i="6" s="1"/>
  <c r="PQB161" i="6"/>
  <c r="PQG161" i="6" s="1"/>
  <c r="QJT161" i="6"/>
  <c r="QJY161" i="6" s="1"/>
  <c r="RDL161" i="6"/>
  <c r="RDQ161" i="6" s="1"/>
  <c r="RXD161" i="6"/>
  <c r="RXI161" i="6" s="1"/>
  <c r="SQV161" i="6"/>
  <c r="SRA161" i="6" s="1"/>
  <c r="TKN161" i="6"/>
  <c r="TKS161" i="6" s="1"/>
  <c r="UEF161" i="6"/>
  <c r="UEK161" i="6" s="1"/>
  <c r="UXX161" i="6"/>
  <c r="UYC161" i="6" s="1"/>
  <c r="VRP161" i="6"/>
  <c r="VRU161" i="6" s="1"/>
  <c r="WLH161" i="6"/>
  <c r="WLM161" i="6" s="1"/>
  <c r="AWB313" i="6"/>
  <c r="AWG313" i="6" s="1"/>
  <c r="BZP313" i="6"/>
  <c r="BZU313" i="6" s="1"/>
  <c r="GDX313" i="6"/>
  <c r="GEC313" i="6" s="1"/>
  <c r="GXP313" i="6"/>
  <c r="GXU313" i="6" s="1"/>
  <c r="IUV313" i="6"/>
  <c r="IVA313" i="6" s="1"/>
  <c r="LVP313" i="6"/>
  <c r="LVU313" i="6" s="1"/>
  <c r="OWJ313" i="6"/>
  <c r="OWO313" i="6" s="1"/>
  <c r="RXD313" i="6"/>
  <c r="RXI313" i="6" s="1"/>
  <c r="UXX313" i="6"/>
  <c r="UYC313" i="6" s="1"/>
  <c r="IR307" i="6"/>
  <c r="IW307" i="6" s="1"/>
  <c r="ACJ307" i="6"/>
  <c r="ACO307" i="6" s="1"/>
  <c r="AWB307" i="6"/>
  <c r="AWG307" i="6" s="1"/>
  <c r="BPT307" i="6"/>
  <c r="BPY307" i="6" s="1"/>
  <c r="CJL307" i="6"/>
  <c r="CJQ307" i="6" s="1"/>
  <c r="DDD307" i="6"/>
  <c r="DDI307" i="6" s="1"/>
  <c r="DWV307" i="6"/>
  <c r="DXA307" i="6" s="1"/>
  <c r="EQN307" i="6"/>
  <c r="EQS307" i="6" s="1"/>
  <c r="FKF307" i="6"/>
  <c r="FKK307" i="6" s="1"/>
  <c r="GDX307" i="6"/>
  <c r="GEC307" i="6" s="1"/>
  <c r="GXP307" i="6"/>
  <c r="GXU307" i="6" s="1"/>
  <c r="HRH307" i="6"/>
  <c r="HRM307" i="6" s="1"/>
  <c r="IKZ307" i="6"/>
  <c r="ILE307" i="6" s="1"/>
  <c r="JER307" i="6"/>
  <c r="JEW307" i="6" s="1"/>
  <c r="JYJ307" i="6"/>
  <c r="JYO307" i="6" s="1"/>
  <c r="KSB307" i="6"/>
  <c r="KSG307" i="6" s="1"/>
  <c r="LLT307" i="6"/>
  <c r="LLY307" i="6" s="1"/>
  <c r="MFL307" i="6"/>
  <c r="MFQ307" i="6" s="1"/>
  <c r="MZD307" i="6"/>
  <c r="MZI307" i="6" s="1"/>
  <c r="NSV307" i="6"/>
  <c r="NTA307" i="6" s="1"/>
  <c r="OMN307" i="6"/>
  <c r="OMS307" i="6" s="1"/>
  <c r="PGF307" i="6"/>
  <c r="PGK307" i="6" s="1"/>
  <c r="PZX307" i="6"/>
  <c r="QAC307" i="6" s="1"/>
  <c r="QTP307" i="6"/>
  <c r="QTU307" i="6" s="1"/>
  <c r="RNH307" i="6"/>
  <c r="RNM307" i="6" s="1"/>
  <c r="SGZ307" i="6"/>
  <c r="SHE307" i="6" s="1"/>
  <c r="TAR307" i="6"/>
  <c r="TAW307" i="6" s="1"/>
  <c r="TUJ307" i="6"/>
  <c r="TUO307" i="6" s="1"/>
  <c r="UOB307" i="6"/>
  <c r="UOG307" i="6" s="1"/>
  <c r="VHT307" i="6"/>
  <c r="VHY307" i="6" s="1"/>
  <c r="WBL307" i="6"/>
  <c r="WBQ307" i="6" s="1"/>
  <c r="WVD307" i="6"/>
  <c r="WVI307" i="6" s="1"/>
  <c r="IR313" i="6"/>
  <c r="IW313" i="6" s="1"/>
  <c r="AMF313" i="6"/>
  <c r="AMK313" i="6" s="1"/>
  <c r="CJL313" i="6"/>
  <c r="CJQ313" i="6" s="1"/>
  <c r="DDD313" i="6"/>
  <c r="DDI313" i="6" s="1"/>
  <c r="DWV313" i="6"/>
  <c r="DXA313" i="6" s="1"/>
  <c r="KIF313" i="6"/>
  <c r="KIK313" i="6" s="1"/>
  <c r="NIZ313" i="6"/>
  <c r="NJE313" i="6" s="1"/>
  <c r="QJT313" i="6"/>
  <c r="QJY313" i="6" s="1"/>
  <c r="TKN313" i="6"/>
  <c r="TKS313" i="6" s="1"/>
  <c r="WLH313" i="6"/>
  <c r="WLM313" i="6" s="1"/>
  <c r="TKN319" i="6"/>
  <c r="TKS319" i="6" s="1"/>
  <c r="WLH319" i="6"/>
  <c r="WLM319" i="6" s="1"/>
  <c r="FUB325" i="6"/>
  <c r="FUG325" i="6" s="1"/>
  <c r="JON325" i="6"/>
  <c r="JOS325" i="6" s="1"/>
  <c r="KIF325" i="6"/>
  <c r="KIK325" i="6" s="1"/>
  <c r="LBX325" i="6"/>
  <c r="LCC325" i="6" s="1"/>
  <c r="LVP325" i="6"/>
  <c r="LVU325" i="6" s="1"/>
  <c r="MPH325" i="6"/>
  <c r="MPM325" i="6" s="1"/>
  <c r="NIZ325" i="6"/>
  <c r="NJE325" i="6" s="1"/>
  <c r="OCR325" i="6"/>
  <c r="OCW325" i="6" s="1"/>
  <c r="OWJ325" i="6"/>
  <c r="OWO325" i="6" s="1"/>
  <c r="PQB325" i="6"/>
  <c r="PQG325" i="6" s="1"/>
  <c r="QJT325" i="6"/>
  <c r="QJY325" i="6" s="1"/>
  <c r="RDL325" i="6"/>
  <c r="RDQ325" i="6" s="1"/>
  <c r="RXD325" i="6"/>
  <c r="RXI325" i="6" s="1"/>
  <c r="SQV325" i="6"/>
  <c r="SRA325" i="6" s="1"/>
  <c r="TKN325" i="6"/>
  <c r="TKS325" i="6" s="1"/>
  <c r="UEF325" i="6"/>
  <c r="UEK325" i="6" s="1"/>
  <c r="UXX325" i="6"/>
  <c r="UYC325" i="6" s="1"/>
  <c r="VRP325" i="6"/>
  <c r="VRU325" i="6" s="1"/>
  <c r="WLH325" i="6"/>
  <c r="WLM325" i="6" s="1"/>
  <c r="UXX319" i="6"/>
  <c r="UYC319" i="6" s="1"/>
  <c r="IR325" i="6"/>
  <c r="IW325" i="6" s="1"/>
  <c r="ACJ325" i="6"/>
  <c r="ACO325" i="6" s="1"/>
  <c r="AWB325" i="6"/>
  <c r="AWG325" i="6" s="1"/>
  <c r="BPT325" i="6"/>
  <c r="BPY325" i="6" s="1"/>
  <c r="CJL325" i="6"/>
  <c r="CJQ325" i="6" s="1"/>
  <c r="DDD325" i="6"/>
  <c r="DDI325" i="6" s="1"/>
  <c r="DWV325" i="6"/>
  <c r="DXA325" i="6" s="1"/>
  <c r="EQN325" i="6"/>
  <c r="EQS325" i="6" s="1"/>
  <c r="FKF325" i="6"/>
  <c r="FKK325" i="6" s="1"/>
  <c r="HHL325" i="6"/>
  <c r="HHQ325" i="6" s="1"/>
  <c r="K3" i="6"/>
  <c r="EGR313" i="6"/>
  <c r="EGW313" i="6" s="1"/>
  <c r="FUB313" i="6"/>
  <c r="FUG313" i="6" s="1"/>
  <c r="HHL313" i="6"/>
  <c r="HHQ313" i="6" s="1"/>
  <c r="DMZ313" i="6"/>
  <c r="DNE313" i="6" s="1"/>
  <c r="FAJ313" i="6"/>
  <c r="FAO313" i="6" s="1"/>
  <c r="GNT313" i="6"/>
  <c r="GNY313" i="6" s="1"/>
  <c r="IBD313" i="6"/>
  <c r="IBI313" i="6" s="1"/>
  <c r="K373" i="6" l="1"/>
  <c r="K374" i="6" s="1"/>
</calcChain>
</file>

<file path=xl/sharedStrings.xml><?xml version="1.0" encoding="utf-8"?>
<sst xmlns="http://schemas.openxmlformats.org/spreadsheetml/2006/main" count="6781" uniqueCount="189">
  <si>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</si>
  <si>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</si>
  <si>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</si>
  <si>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</si>
  <si>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</si>
  <si>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</si>
  <si>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</si>
  <si>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</si>
  <si>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</si>
  <si>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</si>
  <si>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</si>
  <si>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</si>
  <si>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</si>
  <si>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</si>
  <si>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</si>
  <si>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</si>
  <si>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</si>
  <si>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</si>
  <si>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ბულდოზერი 80 ცხ.ძ.</t>
  </si>
  <si>
    <t>სატკეპნი პნევმოსვლაზე 10ტ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</si>
  <si>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</si>
  <si>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</si>
  <si>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</si>
  <si>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</si>
  <si>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</si>
  <si>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სულ</t>
  </si>
  <si>
    <t>გეგმიური მოგება</t>
  </si>
  <si>
    <t>სულ ხარჯთაღიცხვით</t>
  </si>
  <si>
    <t>წყალი</t>
  </si>
  <si>
    <t>ც</t>
  </si>
  <si>
    <t>ტ</t>
  </si>
  <si>
    <t>მანქანები</t>
  </si>
  <si>
    <t>ღორღი 20-40 ფრაქცია</t>
  </si>
  <si>
    <t>IV კატ. გრუნტის დამუშავება ხელით, ავტოთვითმცლელზე დატვირთვით</t>
  </si>
  <si>
    <t>შრომის დანახარჯი</t>
  </si>
  <si>
    <t>IV კატ. გრუნტის დამუშავება ხელით, გვერდზე დაყრით</t>
  </si>
  <si>
    <t>დამუშავებული გრუნტის დატვირთვა ექსკავატორით ავ/თვითმცლელზე</t>
  </si>
  <si>
    <t>კაც.სთ</t>
  </si>
  <si>
    <t>ხის ძელი</t>
  </si>
  <si>
    <t>ფიცარი ჩამოუგანავი 40-60 მმ III ხ.</t>
  </si>
  <si>
    <t>სხვა მასალები (გამირების ღირებულების გათვალისწინებით)</t>
  </si>
  <si>
    <t>მ3</t>
  </si>
  <si>
    <t>ჭის გარე ზედაპირის ჰიდროიზოლაცია ბიტუმ-ზეთოვანი მასტიკით 2 ფენად</t>
  </si>
  <si>
    <t>22-23-1</t>
  </si>
  <si>
    <t>რკ/ბ რგოლი D=1000 მმ / H=1000 მმ ბეტონი B22.5 (M-300)</t>
  </si>
  <si>
    <t>რკ/ბ რგოლი D=1000 მმ / H=500 მმ ბეტონი B22.5 (M-300)</t>
  </si>
  <si>
    <t>რკ/ბ ძირის ფილა D=1000 მმ ბეტონი B22.5 (M-300)</t>
  </si>
  <si>
    <t>ბეტონი B15 (M-200)</t>
  </si>
  <si>
    <t>ბიტუმ-ზეთოვანი მასტიკა МБ-50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</si>
  <si>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</si>
  <si>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</si>
  <si>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</si>
  <si>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ავტოთვითმცლელით გატანა 32 კმ</t>
  </si>
  <si>
    <t>გრუნტის გატანა ავტოთვითმცლელებით 32 კმ</t>
  </si>
  <si>
    <t>10</t>
  </si>
  <si>
    <t>ჰიდრავლიკური მოწყობილობა მილების დაწნევისათვის</t>
  </si>
  <si>
    <t>მანქ/სთ</t>
  </si>
  <si>
    <t>პოლიეთილენის მილი PE 100 SDR 11 PN16 d=315 მმ</t>
  </si>
  <si>
    <t>მ³</t>
  </si>
  <si>
    <t>პოლიეთილენის ქურო უნაგირის შეძენა, მოწყობა D=315/63 მმ</t>
  </si>
  <si>
    <t>პოლიეთილენის ელ. ქუროს შეძენა, მოწყობა დ=110 მმ</t>
  </si>
  <si>
    <t>პოლიეთილენის ქურო უნაგირი D=315/63 მმ</t>
  </si>
  <si>
    <t>J20F-13004</t>
  </si>
  <si>
    <t>პოლიეთილენის ელექტრო ქურო დ=110 მმ SDR 11</t>
  </si>
  <si>
    <t>პოლიეთილენის სამკაპის შეძენა მოწყობა დ=315/90 მმ</t>
  </si>
  <si>
    <t>პოლიეთილენის სამკაპი დ=315/90 მმ</t>
  </si>
  <si>
    <t>ჩობალი d=426 მმ</t>
  </si>
  <si>
    <t>ჩობალი d=273 მმ</t>
  </si>
  <si>
    <t>ჩობალის შეძენა და მოწყობა d=273 მმ (3 ცალი)</t>
  </si>
  <si>
    <t>ჩობალი d=219 მმ</t>
  </si>
  <si>
    <t>ჩობალი d=150 მმ</t>
  </si>
  <si>
    <t>ლითონის ელემენტების შეღებვა ანტიკოროზიული ლაქით</t>
  </si>
  <si>
    <t>ანტიკოროზიული ლაქი</t>
  </si>
  <si>
    <t>კგ</t>
  </si>
  <si>
    <t>თუჯის ურდული PN16 d=50 მმ</t>
  </si>
  <si>
    <t>ვანტუზის d=50 მმ შეძენა-მოწყობა</t>
  </si>
  <si>
    <t>ვანტუზი d=50 მმ</t>
  </si>
  <si>
    <t>ცალი</t>
  </si>
  <si>
    <t>ფოლადის გადამყვანი d=300/150 მმ</t>
  </si>
  <si>
    <t>პოლიეთილენის ელ. ქუროს შეძენა, მოწყობა d=315 მმ</t>
  </si>
  <si>
    <t>პოლიეთილენის ელ. ქუროს შეძენა, მოწყობა d=63 მმ</t>
  </si>
  <si>
    <t>პოლიეთილენის ქუროუნაგირის შეძენა, მოწყობა დ=110X25 მმ</t>
  </si>
  <si>
    <t>J20I-15025</t>
  </si>
  <si>
    <t>პოლიეთილენის ელექტრო უნაგირი დ=110/25 მმ</t>
  </si>
  <si>
    <t>ჭის ქვაბულის გამაგრება</t>
  </si>
  <si>
    <t>პოლიეთილენის სახშობის შეძენა, მოწყობა d=315 მმ</t>
  </si>
  <si>
    <t>პოლიეთილენის სახშობი d=315 მმ</t>
  </si>
  <si>
    <t>რკ/ბ რგოლი D=2500 მმ / H=500 მმ ბეტონი B22.5 (M-300)</t>
  </si>
  <si>
    <t>რკ/ბ რგოლი D=2500 მმ / H=1000 მმ ბეტონი B22.5 (M-300)</t>
  </si>
  <si>
    <t>რკ/ბ ძირის ფილა D=2500 მმ ბეტონი B22.5 (M-300)</t>
  </si>
  <si>
    <t>ფიცარი ჩამოგანული 25-32მმ III ხ</t>
  </si>
  <si>
    <t>45.1</t>
  </si>
  <si>
    <t>46.1</t>
  </si>
  <si>
    <t>47.1</t>
  </si>
  <si>
    <t>57</t>
  </si>
  <si>
    <t>62</t>
  </si>
  <si>
    <t>კონტრაქტორის მასალა</t>
  </si>
  <si>
    <t>კონტრაქტორის მომსახურება</t>
  </si>
  <si>
    <t>პოლიეთილენის ელ. მუხლის შეძენა, მოწყობა D=315 მმ 60°</t>
  </si>
  <si>
    <t>პოლიეთილენის ელ მუხლის შეძენა, მოწყობა D=90 მმ 45°</t>
  </si>
  <si>
    <t>პოლიეთილენის ელ მუხლის შეძენა, მოწყობა d=63 მმ 45°</t>
  </si>
  <si>
    <t>პოლიეთილენის წამგვარის შეძენა, მოწყობა d=315 მმ 165°</t>
  </si>
  <si>
    <t>მ²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</si>
  <si>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</si>
  <si>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</si>
  <si>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კომპრესორი 5 მ3/წთ</t>
  </si>
  <si>
    <t>დამტვრეული ასფალტის ნატეხების დატვირთვა ავ/თვითმც. და გატანა</t>
  </si>
  <si>
    <t>IV კატ. გრუნტის დამუშავება ექსკავატორით ჩამჩის მოცულობით 0.5 მ3 ა/მ დატვირთვით</t>
  </si>
  <si>
    <t>ქვიშის გადაადგილება 50 მ-ზე სამშენებლო ობიექტზე მექანიზმის გამოყენებით და თხრილში ჩაყრა</t>
  </si>
  <si>
    <t>ბულდოზერი 50 ცხ.ძ</t>
  </si>
  <si>
    <t>ქვიშის (ფრაქცია 2-5 მმ) საფარის მოწყობა, დატკეპნით (K=0.98-1.25) მილის ქვეშ 10 სმ, ზემოდან 20 სმ</t>
  </si>
  <si>
    <t>ქვიშა (ფრაქცია 2-5 მმ)</t>
  </si>
  <si>
    <t>თხრილის შევსება ღორღით (ფრაქცია 0-40 მმ) მექანიზმის გამოყენებით, 50 მ-ზე გადაადგილებით, დატკეპნით (K=0.98-1.25)</t>
  </si>
  <si>
    <t>ღორღი (ფრაქცია 0-40 მმ)</t>
  </si>
  <si>
    <t>თხრილის შევსება ქვიშა-ხრეშოვანი (ფრაქცია 0-80 მმ) ნარევით მექანიზმის გამოყენებით, 50 მ-ზე გადაადგილებით, დატკეპნით (K=0.98-1.25)</t>
  </si>
  <si>
    <t>ქვიშა-ხრეშოვანი (ფრაქცია 0-80 მმ) ნარევი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</si>
  <si>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</si>
  <si>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</si>
  <si>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წყალსადენის პოლიეთილენის მილის PE 100 SDR 11 PN16 d=315 მმ შეძენა, გაყვანა დახურული მეთოდით "კროტით"</t>
  </si>
  <si>
    <t>წყალსადენის პოლიეთილენის მილის PE100 SDR11 PN16 d=315 მმ, ჰიდრავლიკური გამოცდა</t>
  </si>
  <si>
    <t>წყალსადენის პოლიეთილენის მილის PE 100 SDR 11 PN16 d=315 მმ გარეცხვა ქლორიანი წყლით</t>
  </si>
  <si>
    <t>წყალსადენის პოლიეთილენის მილის PE 100 SDR 11 PN16 d=315 მმ შეძენა, მონტაჟი</t>
  </si>
  <si>
    <t>წყალსადენის პოლიეთილენის მილის PE100 SDR11 PN16 d=90 მმ შეძენა, მონტაჟი</t>
  </si>
  <si>
    <t>წყალსადენის პოლიეთილენის მილი PE100 SDR11 PN16 d=90 მმ</t>
  </si>
  <si>
    <t>წყალსადენის პოლიეთილენის მილის PE100 SDR11 PN16 d=90 მმ ჰიდრავლიკური გამოცდა</t>
  </si>
  <si>
    <t>წყალსადენის პოლიეთილენის მილის PE100 SDR11 PN16 d=90 მმ გარეცხვა ქლორიანი წყლით</t>
  </si>
  <si>
    <t>წყალსადენის პოლიეთილენის მილის PE100 SDR11 PN16 d=63 მმ შეძენა, მონტაჟი</t>
  </si>
  <si>
    <t>წყალსადენის პოლიეთილენის მილი PE100 SDR11 PN16 d=63 მმ</t>
  </si>
  <si>
    <t>წყალსადენის პოლიეთილენის მილის PE100 SDR11 PN16 d=63 მმ ჰიდრავლიკური გამოცდა</t>
  </si>
  <si>
    <t>წყალსადენის პოლიეთილენის მილის PE100 SDR11 PN16 d=63 მმ გარეცხვა ქლორიანი წყლით</t>
  </si>
  <si>
    <t>რ/ბ ანაკრები წრიული ჭის D=2500 მმ Hსრ=1800 მმ (1კომპ) შეძენა-მონტაჟი, რკ/ბ ძირის ფილით რკ/ბ რგოლებით რკ/ბ გადახურვის ფილა თუჯის მრგვალი ხუფით (დატვირთვა 25 ტ) გამირების მოწყობის გათვალისწინებით</t>
  </si>
  <si>
    <t>რკ/ბ გადახურვის ფილა თუჯის მრგვალი ჩარჩო-ხუფით D=2500 მმ ბეტონი B22.5 (M-300)</t>
  </si>
  <si>
    <t>რ/ბ ანაკრები წრიული ჭის D=1000 მმ Hსრ=1500 მმ (4 კომპ) შეძენა-მონტაჟი, რკ/ბ ძირის ფილით (ПД-10) ბეტონი B22.5 (M-300), რკ/ბ რგოლებით (K-10-9) ბეტონი B22.5 (M-300), რკ/ბ გადახურვის ფილა (ПП-10-2) ბეტონი B22.5 (M-300), თუჯის მრგვალი ხუფით (დატვირთვა 25 ტ) გამირების მოწყობის გათვალისწინებით</t>
  </si>
  <si>
    <t>რკ/ბ გადახურვის ფილა თუჯის მრგვალი ჩარჩო-ხუფით D=1000 მმ *1000 მმ ბეტონი B22.5 (M-300)</t>
  </si>
  <si>
    <t>რ/ბ ანაკრები წრიული ჭის D=1000 მმ Hსრ=1750 მმ (1 კომპ) შეძენა-მონტაჟი, რკ/ბ ძირის ფილით (ПД-10) ბეტონი B22.5 (M-300), რკ/ბ რგოლებით (K-10-9) ბეტონი B22.5 (M-300), რკ/ბ გადახურვის ფილა (ПП-10-2) ბეტონი B22.5 (M-300), თუჯის მრგვალი ხუფით (დატვირთვა 25 ტ) გამირების მოწყობის გათვალისწინებით</t>
  </si>
  <si>
    <t>რ/ბ ანაკრები წრიული ჭის D=1000 მმ Hსრ=1800 მმ (12 კომპ) შეძენა-მონტაჟი, რკ/ბ ძირის ფილით (ПД-10) ბეტონი B22.5 (M-300), რკ/ბ რგოლებით (K-10-9) ბეტონი B22.5 (M-300), რკ/ბ გადახურვის ფილა (ПП-10-2) ბეტონი B22.5 (M-300), თუჯის მრგვალი ხუფით (დატვირთვა 25 ტ) გამირების მოწყობის გათვალისწინებით</t>
  </si>
  <si>
    <t>ჩობალის შეძენა და მოწყობა d=426 მმ (2 ცალი)</t>
  </si>
  <si>
    <t>ჩობალის შეძენა და მოწყობა d=219 მმ (24 ცალი)</t>
  </si>
  <si>
    <t>ჩობალის შეძენა და მოწყობა d=150 მმ (6 ცალი)</t>
  </si>
  <si>
    <t>თუჯის ურდულის PN16 d=300 მმ შეძენა და მოწყობა</t>
  </si>
  <si>
    <t>თუჯის ურდული PN16 d=300 მმ</t>
  </si>
  <si>
    <t>თუჯის ურდულის PN16 d=150 მმ შეძენა-მოწყობა</t>
  </si>
  <si>
    <t>თუჯის ურდული PN16 d=150 მმ</t>
  </si>
  <si>
    <t>თუჯის ურდულის PN16 d=80 მმ შეძენა და მოწყობა</t>
  </si>
  <si>
    <t>თუჯის ურდული PN16 d=80 მმ</t>
  </si>
  <si>
    <t>თუჯის ურდულის PN16 d=50 მმ შეძენა და მოწყობა</t>
  </si>
  <si>
    <t>ჩასაკეთებელის დეტალის PN16 d=300 მმ შეძენა და მოწყობა (2 ცალი)</t>
  </si>
  <si>
    <t>ჩასაკეთებელის დეტალი PN16 d=300 მმ</t>
  </si>
  <si>
    <t>ჩასაკეთებელი დეტალის PN16 d=150 მმ შეძენა და მოწყობა (1 ცალი)</t>
  </si>
  <si>
    <t>ჩასაკეთებელი დეტალი PN16 d=150 მმ</t>
  </si>
  <si>
    <t>სფერული ვენტილის შეძენა, მონტაჟი D-50 მმ</t>
  </si>
  <si>
    <t>ვენტილი D-50 მმ</t>
  </si>
  <si>
    <t>პოლიეთილენის ადაპტორი PN16 D=315 მმ მილტუჩით შეძენა და მოწყობა</t>
  </si>
  <si>
    <t>ადაპტორი PN16 D=315 მმ</t>
  </si>
  <si>
    <t>მილტუჩა PN16 D=315 მმ</t>
  </si>
  <si>
    <t>ადაპტორი PN16 d=160 მმ მილტუჩით შეძენა და მოწყობა</t>
  </si>
  <si>
    <t>ადაპტორი PN16 d=160 მმ</t>
  </si>
  <si>
    <t>მილტუჩა PN16 d=160 მმ</t>
  </si>
  <si>
    <t>ადაპტორი PN16 d=90 მმ მილტუჩით შეძენა და მოწყობა</t>
  </si>
  <si>
    <t>ადაპტორი PN16 d=90 მმ</t>
  </si>
  <si>
    <t>მილტუჩა PN16 d=90 მმ</t>
  </si>
  <si>
    <t>პოლ/ ფოლადზე გადამყვანის D=63/50 მმ შეძენა მოწყობა გ/ხ</t>
  </si>
  <si>
    <t>პოლ/ ფოლადზე გადამყვანი D=63/50 მმ გ/ხ</t>
  </si>
  <si>
    <t>ფოლადის გადამყვანი d=300/150 მმ შეძენა და მოწყობა(1 ცალი)</t>
  </si>
  <si>
    <t>პოლიეთილენის ელექტრო ქურო d=315 მმ</t>
  </si>
  <si>
    <t>პოლიეთილენის შემაერთებელი ელ. ქუროს შეძენა, მოწყობა d=90 მმ PN16</t>
  </si>
  <si>
    <t>პოლიეთილენის ელ. ქურო d=90 მმ PN16</t>
  </si>
  <si>
    <t>პოლიეთილენის ელექტრო ქურო d=63 მმ</t>
  </si>
  <si>
    <t>პოლიეთილენის ელ.მუხლის შეძენა, მოწყობა D=315 მმ 45°</t>
  </si>
  <si>
    <t>პოლიეთილენის ელ. მუხლი D=315 მმ 45°</t>
  </si>
  <si>
    <t>პოლიეთილენის ელ. მუხლი D=315 მმ 60°</t>
  </si>
  <si>
    <t>პოლიეთილენის ელ მუხლი D=90 მმ 45°</t>
  </si>
  <si>
    <t>პოლიეთილენის ელ მუხლი d=63 მმ 45°</t>
  </si>
  <si>
    <t>პოლიეთილენის წამგვარი d=315 მმ 165°</t>
  </si>
  <si>
    <t>ფოლადის მილტუჩის შეძენა და მოწყობა d=315 მმ</t>
  </si>
  <si>
    <t>ფოლადის მილტუჩი d=315 მმ</t>
  </si>
  <si>
    <t>ფოლადის მილტუჩის შეძენა და მოწყობა d=150 მმ</t>
  </si>
  <si>
    <t>ფოლადის მილტუჩი d=150 მმ</t>
  </si>
  <si>
    <t>ფოლადის მილყელის d=300 მმ L=0.2მ შეძენა და მოწყობა (3 ცალი)</t>
  </si>
  <si>
    <t>ფოლადის მილი d=300 მმ</t>
  </si>
  <si>
    <t>ბეტონის საყრდენის მოწყობა მილის ქვეშ, ბეტონის მარკა B-25 M-350 (150*150*300) მმ (13 ცალი)</t>
  </si>
  <si>
    <t>ბეტონი B-25 M-350</t>
  </si>
  <si>
    <t>ზედნადები ხარჯები</t>
  </si>
  <si>
    <t>გაუთვალისწინებელი ხარჯები</t>
  </si>
  <si>
    <t>დ.ღ.გ.</t>
  </si>
  <si>
    <t>gwp</t>
  </si>
  <si>
    <t>შესრულების ვადა</t>
  </si>
  <si>
    <t>გადახდის პირობა</t>
  </si>
  <si>
    <t>შატბერაშვილისა და ჟვანიას ქუჩების მიმდებარედ წყალსადენის ქსელის განაშენიანება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</si>
</sst>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0.000"/>
    <numFmt numFmtId="166" formatCode="_-* #,##0.00_р_._-;\-* #,##0.00_р_._-;_-* &quot;-&quot;??_р_._-;_-@_-"/>
    <numFmt numFmtId="167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8">
    <xf numFmtId="0" fontId="0" fillId="0" borderId="0" xfId="0"/>
    <xf numFmtId="0" fontId="4" fillId="2" borderId="7" xfId="1" applyFont="1" applyFill="1" applyBorder="1" applyAlignment="1">
      <alignment horizontal="center" vertical="center"/>
    </xf>
    <xf numFmtId="2" fontId="4" fillId="2" borderId="7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165" fontId="4" fillId="2" borderId="13" xfId="1" applyNumberFormat="1" applyFont="1" applyFill="1" applyBorder="1" applyAlignment="1">
      <alignment horizontal="center" vertical="center"/>
    </xf>
    <xf numFmtId="164" fontId="4" fillId="2" borderId="13" xfId="1" applyNumberFormat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horizontal="center" vertical="center"/>
    </xf>
    <xf numFmtId="167" fontId="6" fillId="0" borderId="1" xfId="1" applyNumberFormat="1" applyFont="1" applyFill="1" applyBorder="1" applyAlignment="1">
      <alignment horizontal="right" vertical="center"/>
    </xf>
    <xf numFmtId="167" fontId="6" fillId="0" borderId="0" xfId="1" applyNumberFormat="1" applyFont="1" applyFill="1" applyBorder="1" applyAlignment="1">
      <alignment horizontal="right" vertical="center"/>
    </xf>
    <xf numFmtId="0" fontId="4" fillId="2" borderId="20" xfId="1" applyFont="1" applyFill="1" applyBorder="1" applyAlignment="1" applyProtection="1">
      <alignment vertical="center"/>
      <protection locked="0"/>
    </xf>
    <xf numFmtId="0" fontId="6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2" borderId="10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1" fontId="4" fillId="2" borderId="10" xfId="1" applyNumberFormat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65" fontId="4" fillId="2" borderId="13" xfId="0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2" fontId="4" fillId="3" borderId="13" xfId="1" applyNumberFormat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 applyProtection="1">
      <alignment horizontal="center" vertical="center"/>
      <protection locked="0"/>
    </xf>
    <xf numFmtId="49" fontId="4" fillId="2" borderId="12" xfId="1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4" fillId="3" borderId="13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64" fontId="4" fillId="2" borderId="13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vertical="center"/>
    </xf>
    <xf numFmtId="0" fontId="4" fillId="5" borderId="13" xfId="2" applyNumberFormat="1" applyFont="1" applyFill="1" applyBorder="1" applyAlignment="1">
      <alignment horizontal="center" vertical="center"/>
    </xf>
    <xf numFmtId="0" fontId="4" fillId="2" borderId="13" xfId="2" applyNumberFormat="1" applyFont="1" applyFill="1" applyBorder="1" applyAlignment="1">
      <alignment horizontal="center" vertical="center"/>
    </xf>
    <xf numFmtId="0" fontId="4" fillId="5" borderId="13" xfId="2" applyFont="1" applyFill="1" applyBorder="1" applyAlignment="1">
      <alignment horizontal="center" vertical="center"/>
    </xf>
    <xf numFmtId="1" fontId="4" fillId="5" borderId="13" xfId="2" applyNumberFormat="1" applyFont="1" applyFill="1" applyBorder="1" applyAlignment="1">
      <alignment horizontal="center" vertical="center"/>
    </xf>
    <xf numFmtId="2" fontId="4" fillId="5" borderId="13" xfId="2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>
      <alignment horizontal="center" vertical="center"/>
    </xf>
    <xf numFmtId="9" fontId="4" fillId="2" borderId="6" xfId="1" applyNumberFormat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/>
    </xf>
    <xf numFmtId="43" fontId="4" fillId="2" borderId="13" xfId="6" applyFont="1" applyFill="1" applyBorder="1" applyAlignment="1" applyProtection="1">
      <alignment horizontal="center" vertical="center"/>
      <protection locked="0"/>
    </xf>
    <xf numFmtId="43" fontId="4" fillId="3" borderId="13" xfId="6" applyFont="1" applyFill="1" applyBorder="1" applyAlignment="1" applyProtection="1">
      <alignment horizontal="center" vertical="center"/>
      <protection locked="0"/>
    </xf>
    <xf numFmtId="43" fontId="4" fillId="2" borderId="14" xfId="6" applyFont="1" applyFill="1" applyBorder="1" applyAlignment="1" applyProtection="1">
      <alignment horizontal="center" vertical="center"/>
      <protection locked="0"/>
    </xf>
    <xf numFmtId="43" fontId="4" fillId="2" borderId="13" xfId="6" applyFont="1" applyFill="1" applyBorder="1" applyAlignment="1">
      <alignment horizontal="center" vertical="center"/>
    </xf>
    <xf numFmtId="43" fontId="4" fillId="3" borderId="13" xfId="6" applyFont="1" applyFill="1" applyBorder="1" applyAlignment="1" applyProtection="1">
      <alignment horizontal="center" vertical="center"/>
    </xf>
    <xf numFmtId="43" fontId="4" fillId="2" borderId="13" xfId="6" applyFont="1" applyFill="1" applyBorder="1" applyAlignment="1" applyProtection="1">
      <alignment horizontal="center" vertical="center"/>
    </xf>
    <xf numFmtId="43" fontId="4" fillId="3" borderId="13" xfId="6" applyFont="1" applyFill="1" applyBorder="1" applyAlignment="1">
      <alignment horizontal="center" vertical="center"/>
    </xf>
    <xf numFmtId="43" fontId="4" fillId="5" borderId="13" xfId="6" applyFont="1" applyFill="1" applyBorder="1" applyAlignment="1">
      <alignment horizontal="center" vertical="center"/>
    </xf>
    <xf numFmtId="43" fontId="5" fillId="2" borderId="13" xfId="6" applyFont="1" applyFill="1" applyBorder="1" applyAlignment="1">
      <alignment horizontal="center" vertical="center"/>
    </xf>
    <xf numFmtId="43" fontId="4" fillId="2" borderId="14" xfId="6" applyFont="1" applyFill="1" applyBorder="1" applyAlignment="1">
      <alignment horizontal="center" vertical="center"/>
    </xf>
    <xf numFmtId="43" fontId="4" fillId="2" borderId="10" xfId="6" applyFont="1" applyFill="1" applyBorder="1" applyAlignment="1" applyProtection="1">
      <alignment horizontal="center" vertical="center"/>
      <protection locked="0"/>
    </xf>
    <xf numFmtId="43" fontId="6" fillId="2" borderId="10" xfId="6" applyFont="1" applyFill="1" applyBorder="1" applyAlignment="1" applyProtection="1">
      <alignment horizontal="center" vertical="center"/>
      <protection locked="0"/>
    </xf>
    <xf numFmtId="43" fontId="6" fillId="2" borderId="11" xfId="6" applyFont="1" applyFill="1" applyBorder="1" applyAlignment="1" applyProtection="1">
      <alignment horizontal="center" vertical="center"/>
      <protection locked="0"/>
    </xf>
    <xf numFmtId="43" fontId="6" fillId="2" borderId="10" xfId="6" applyFont="1" applyFill="1" applyBorder="1" applyAlignment="1">
      <alignment horizontal="center" vertical="center"/>
    </xf>
    <xf numFmtId="43" fontId="4" fillId="2" borderId="10" xfId="6" applyFont="1" applyFill="1" applyBorder="1" applyAlignment="1">
      <alignment horizontal="center" vertical="center"/>
    </xf>
    <xf numFmtId="43" fontId="4" fillId="2" borderId="11" xfId="6" applyFont="1" applyFill="1" applyBorder="1" applyAlignment="1">
      <alignment horizontal="center" vertical="center"/>
    </xf>
    <xf numFmtId="43" fontId="6" fillId="2" borderId="11" xfId="6" applyFont="1" applyFill="1" applyBorder="1" applyAlignment="1">
      <alignment horizontal="center" vertical="center"/>
    </xf>
    <xf numFmtId="43" fontId="6" fillId="2" borderId="6" xfId="6" applyFont="1" applyFill="1" applyBorder="1" applyAlignment="1">
      <alignment horizontal="center" vertical="center"/>
    </xf>
    <xf numFmtId="43" fontId="4" fillId="2" borderId="15" xfId="6" applyFont="1" applyFill="1" applyBorder="1" applyAlignment="1">
      <alignment horizontal="center" vertical="center"/>
    </xf>
    <xf numFmtId="0" fontId="4" fillId="3" borderId="13" xfId="1" applyFont="1" applyFill="1" applyBorder="1" applyAlignment="1" applyProtection="1">
      <alignment vertical="center"/>
      <protection locked="0"/>
    </xf>
    <xf numFmtId="0" fontId="4" fillId="2" borderId="13" xfId="1" applyFont="1" applyFill="1" applyBorder="1" applyAlignment="1" applyProtection="1">
      <alignment vertical="center"/>
      <protection locked="0"/>
    </xf>
    <xf numFmtId="0" fontId="4" fillId="2" borderId="12" xfId="2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vertical="center"/>
      <protection locked="0"/>
    </xf>
    <xf numFmtId="43" fontId="4" fillId="0" borderId="13" xfId="6" applyFont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3" xfId="1" applyFont="1" applyFill="1" applyBorder="1" applyAlignment="1">
      <alignment vertical="center"/>
    </xf>
    <xf numFmtId="0" fontId="4" fillId="2" borderId="12" xfId="2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left"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3" borderId="13" xfId="1" applyFont="1" applyFill="1" applyBorder="1" applyAlignment="1" applyProtection="1">
      <alignment horizontal="left" vertical="center"/>
      <protection locked="0"/>
    </xf>
    <xf numFmtId="0" fontId="4" fillId="4" borderId="13" xfId="1" applyNumberFormat="1" applyFont="1" applyFill="1" applyBorder="1" applyAlignment="1" applyProtection="1">
      <alignment horizontal="left" vertical="center"/>
      <protection locked="0"/>
    </xf>
    <xf numFmtId="0" fontId="4" fillId="3" borderId="13" xfId="1" applyFont="1" applyFill="1" applyBorder="1" applyAlignment="1">
      <alignment vertical="center"/>
    </xf>
    <xf numFmtId="2" fontId="4" fillId="2" borderId="13" xfId="2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5" borderId="13" xfId="2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4" borderId="13" xfId="0" applyNumberFormat="1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6" fillId="2" borderId="10" xfId="1" applyFont="1" applyFill="1" applyBorder="1" applyAlignment="1" applyProtection="1">
      <alignment vertical="center"/>
      <protection locked="0"/>
    </xf>
    <xf numFmtId="0" fontId="4" fillId="2" borderId="10" xfId="1" applyFont="1" applyFill="1" applyBorder="1" applyAlignment="1">
      <alignment vertical="center"/>
    </xf>
    <xf numFmtId="0" fontId="6" fillId="2" borderId="10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4" fillId="0" borderId="16" xfId="5" applyFont="1" applyFill="1" applyBorder="1" applyAlignment="1">
      <alignment horizontal="left" vertical="center"/>
    </xf>
    <xf numFmtId="0" fontId="6" fillId="0" borderId="10" xfId="1" applyFont="1" applyFill="1" applyBorder="1" applyAlignment="1">
      <alignment horizontal="left" vertical="center"/>
    </xf>
    <xf numFmtId="0" fontId="4" fillId="0" borderId="16" xfId="1" applyFont="1" applyFill="1" applyBorder="1" applyAlignment="1">
      <alignment horizontal="left" vertical="center"/>
    </xf>
    <xf numFmtId="0" fontId="6" fillId="0" borderId="10" xfId="5" applyFont="1" applyFill="1" applyBorder="1" applyAlignment="1">
      <alignment horizontal="left" vertical="center"/>
    </xf>
    <xf numFmtId="0" fontId="6" fillId="2" borderId="21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6" fillId="2" borderId="22" xfId="1" applyFont="1" applyFill="1" applyBorder="1" applyAlignment="1">
      <alignment vertical="center"/>
    </xf>
    <xf numFmtId="0" fontId="6" fillId="2" borderId="8" xfId="1" applyFont="1" applyFill="1" applyBorder="1" applyAlignment="1">
      <alignment vertical="center"/>
    </xf>
    <xf numFmtId="0" fontId="4" fillId="2" borderId="19" xfId="1" applyFont="1" applyFill="1" applyBorder="1" applyAlignment="1">
      <alignment vertical="center"/>
    </xf>
    <xf numFmtId="0" fontId="6" fillId="2" borderId="19" xfId="1" applyFont="1" applyFill="1" applyBorder="1" applyAlignment="1">
      <alignment vertical="center" wrapText="1"/>
    </xf>
    <xf numFmtId="0" fontId="4" fillId="2" borderId="18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 wrapText="1"/>
    </xf>
  </cellXfs>
  <cellStyles count="9">
    <cellStyle name="Comma" xfId="6" builtinId="3"/>
    <cellStyle name="Comma 2" xfId="3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K390"/>
  <sheetViews>
    <sheetView showGridLines="0" tabSelected="1" zoomScale="80" zoomScaleNormal="80" workbookViewId="0">
      <pane xSplit="2" ySplit="7" topLeftCell="C353" activePane="bottomRight" state="frozen"/>
      <selection pane="topRight" activeCell="D1" sqref="D1"/>
      <selection pane="bottomLeft" activeCell="A8" sqref="A8"/>
      <selection pane="bottomRight" activeCell="E371" sqref="E371"/>
    </sheetView>
  </sheetViews>
  <sheetFormatPr defaultRowHeight="14.25" x14ac:dyDescent="0.25"/>
  <cols>
    <col min="1" max="1" width="4.7109375" style="14" customWidth="1"/>
    <col min="2" max="2" width="37.5703125" style="14" customWidth="1"/>
    <col min="3" max="3" width="8.5703125" style="14" customWidth="1"/>
    <col min="4" max="4" width="12.5703125" style="14" bestFit="1" customWidth="1"/>
    <col min="5" max="5" width="11.28515625" style="14" customWidth="1"/>
    <col min="6" max="6" width="12.140625" style="14" customWidth="1"/>
    <col min="7" max="7" width="10.42578125" style="14" customWidth="1"/>
    <col min="8" max="8" width="11.140625" style="14" customWidth="1"/>
    <col min="9" max="9" width="10.28515625" style="14" customWidth="1"/>
    <col min="10" max="10" width="11" style="14" customWidth="1"/>
    <col min="11" max="11" width="14.85546875" style="14" customWidth="1"/>
    <col min="12" max="12" width="33.42578125" style="14" customWidth="1"/>
    <col min="13" max="13" width="13.140625" style="14" customWidth="1"/>
    <col min="14" max="14" width="13.5703125" style="14" customWidth="1"/>
    <col min="15" max="15" width="14.140625" style="14" customWidth="1"/>
    <col min="16" max="16" width="12.28515625" style="14" customWidth="1"/>
    <col min="17" max="17" width="13" style="14" customWidth="1"/>
    <col min="18" max="18" width="13" style="14" bestFit="1" customWidth="1"/>
    <col min="19" max="20" width="12.140625" style="14" customWidth="1"/>
    <col min="21" max="21" width="31.42578125" style="14" bestFit="1" customWidth="1"/>
    <col min="22" max="16384" width="9.140625" style="14"/>
  </cols>
  <sheetData>
    <row r="1" spans="1:21" ht="18" customHeight="1" x14ac:dyDescent="0.25">
      <c r="A1" s="15" t="s">
        <v>188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21" x14ac:dyDescent="0.25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21" ht="15" thickBot="1" x14ac:dyDescent="0.3">
      <c r="A3" s="57"/>
      <c r="B3" s="57"/>
      <c r="C3" s="57"/>
      <c r="D3" s="57"/>
      <c r="E3" s="57"/>
      <c r="F3" s="57"/>
      <c r="G3" s="57"/>
      <c r="H3" s="57"/>
      <c r="I3" s="57"/>
      <c r="J3" s="57"/>
      <c r="K3" s="7">
        <f>SUBTOTAL(109,K8:K363)</f>
        <v>0</v>
      </c>
      <c r="M3" s="8"/>
      <c r="N3" s="8"/>
      <c r="O3" s="8"/>
      <c r="P3" s="8"/>
      <c r="Q3" s="8"/>
      <c r="R3" s="8"/>
      <c r="S3" s="8"/>
      <c r="T3" s="8"/>
      <c r="U3" s="8"/>
    </row>
    <row r="4" spans="1:21" ht="15" thickBot="1" x14ac:dyDescent="0.3">
      <c r="A4" s="11"/>
      <c r="C4" s="16"/>
      <c r="D4" s="16"/>
      <c r="E4" s="16"/>
      <c r="F4" s="16"/>
      <c r="G4" s="16"/>
      <c r="H4" s="16"/>
      <c r="I4" s="16"/>
      <c r="J4" s="16"/>
      <c r="K4" s="16"/>
      <c r="L4" s="110"/>
    </row>
    <row r="5" spans="1:21" ht="15" customHeight="1" thickBot="1" x14ac:dyDescent="0.3">
      <c r="A5" s="115" t="s">
        <v>0</v>
      </c>
      <c r="B5" s="114" t="s">
        <v>1</v>
      </c>
      <c r="C5" s="114" t="s">
        <v>2</v>
      </c>
      <c r="D5" s="114" t="s">
        <v>3</v>
      </c>
      <c r="E5" s="113" t="s">
        <v>4</v>
      </c>
      <c r="F5" s="113"/>
      <c r="G5" s="113" t="s">
        <v>5</v>
      </c>
      <c r="H5" s="113"/>
      <c r="I5" s="114" t="s">
        <v>6</v>
      </c>
      <c r="J5" s="114"/>
      <c r="K5" s="17" t="s">
        <v>7</v>
      </c>
      <c r="L5" s="110"/>
    </row>
    <row r="6" spans="1:21" ht="15" thickBot="1" x14ac:dyDescent="0.3">
      <c r="A6" s="116"/>
      <c r="B6" s="117"/>
      <c r="C6" s="117"/>
      <c r="D6" s="117"/>
      <c r="E6" s="1" t="s">
        <v>8</v>
      </c>
      <c r="F6" s="2" t="s">
        <v>9</v>
      </c>
      <c r="G6" s="1" t="s">
        <v>8</v>
      </c>
      <c r="H6" s="2" t="s">
        <v>9</v>
      </c>
      <c r="I6" s="1" t="s">
        <v>8</v>
      </c>
      <c r="J6" s="2" t="s">
        <v>10</v>
      </c>
      <c r="K6" s="18" t="s">
        <v>11</v>
      </c>
      <c r="L6" s="111"/>
      <c r="M6" s="19"/>
    </row>
    <row r="7" spans="1:21" ht="15" thickBot="1" x14ac:dyDescent="0.3">
      <c r="A7" s="20">
        <v>1</v>
      </c>
      <c r="B7" s="13">
        <v>2</v>
      </c>
      <c r="C7" s="13">
        <v>3</v>
      </c>
      <c r="D7" s="13">
        <v>4</v>
      </c>
      <c r="E7" s="21">
        <v>5</v>
      </c>
      <c r="F7" s="22">
        <v>6</v>
      </c>
      <c r="G7" s="21">
        <v>7</v>
      </c>
      <c r="H7" s="22">
        <v>8</v>
      </c>
      <c r="I7" s="21">
        <v>9</v>
      </c>
      <c r="J7" s="22">
        <v>10</v>
      </c>
      <c r="K7" s="23">
        <v>11</v>
      </c>
      <c r="L7" s="112">
        <v>12</v>
      </c>
      <c r="M7" s="12"/>
      <c r="U7" s="26"/>
    </row>
    <row r="8" spans="1:21" s="26" customFormat="1" ht="15.75" x14ac:dyDescent="0.25">
      <c r="A8" s="24">
        <v>1</v>
      </c>
      <c r="B8" s="77" t="s">
        <v>49</v>
      </c>
      <c r="C8" s="25" t="s">
        <v>103</v>
      </c>
      <c r="D8" s="59">
        <v>5.48</v>
      </c>
      <c r="E8" s="58"/>
      <c r="F8" s="58"/>
      <c r="G8" s="58"/>
      <c r="H8" s="58"/>
      <c r="I8" s="58"/>
      <c r="J8" s="58"/>
      <c r="K8" s="60"/>
      <c r="L8" s="9" t="s">
        <v>97</v>
      </c>
    </row>
    <row r="9" spans="1:21" s="26" customFormat="1" x14ac:dyDescent="0.25">
      <c r="A9" s="24"/>
      <c r="B9" s="78" t="s">
        <v>12</v>
      </c>
      <c r="C9" s="25" t="s">
        <v>13</v>
      </c>
      <c r="D9" s="58">
        <v>8.7680000000000007</v>
      </c>
      <c r="E9" s="58"/>
      <c r="F9" s="58"/>
      <c r="G9" s="58"/>
      <c r="H9" s="58"/>
      <c r="I9" s="58"/>
      <c r="J9" s="58"/>
      <c r="K9" s="60"/>
      <c r="L9" s="9" t="s">
        <v>97</v>
      </c>
    </row>
    <row r="10" spans="1:21" s="26" customFormat="1" x14ac:dyDescent="0.25">
      <c r="A10" s="24"/>
      <c r="B10" s="78" t="s">
        <v>50</v>
      </c>
      <c r="C10" s="25" t="s">
        <v>15</v>
      </c>
      <c r="D10" s="58">
        <v>0.104668</v>
      </c>
      <c r="E10" s="58"/>
      <c r="F10" s="58"/>
      <c r="G10" s="58"/>
      <c r="H10" s="58"/>
      <c r="I10" s="58"/>
      <c r="J10" s="58"/>
      <c r="K10" s="60"/>
      <c r="L10" s="9" t="s">
        <v>97</v>
      </c>
    </row>
    <row r="11" spans="1:21" s="26" customFormat="1" x14ac:dyDescent="0.25">
      <c r="A11" s="24"/>
      <c r="B11" s="78" t="s">
        <v>51</v>
      </c>
      <c r="C11" s="25" t="s">
        <v>15</v>
      </c>
      <c r="D11" s="58">
        <v>4.2470000000000008</v>
      </c>
      <c r="E11" s="58"/>
      <c r="F11" s="58"/>
      <c r="G11" s="58"/>
      <c r="H11" s="58"/>
      <c r="I11" s="58"/>
      <c r="J11" s="58"/>
      <c r="K11" s="60"/>
      <c r="L11" s="9" t="s">
        <v>97</v>
      </c>
    </row>
    <row r="12" spans="1:21" s="26" customFormat="1" x14ac:dyDescent="0.25">
      <c r="A12" s="24"/>
      <c r="B12" s="78" t="s">
        <v>105</v>
      </c>
      <c r="C12" s="25" t="s">
        <v>15</v>
      </c>
      <c r="D12" s="58">
        <v>2.415584</v>
      </c>
      <c r="E12" s="58"/>
      <c r="F12" s="58"/>
      <c r="G12" s="58"/>
      <c r="H12" s="58"/>
      <c r="I12" s="58"/>
      <c r="J12" s="58"/>
      <c r="K12" s="60"/>
      <c r="L12" s="9" t="s">
        <v>97</v>
      </c>
      <c r="U12" s="28"/>
    </row>
    <row r="13" spans="1:21" s="28" customFormat="1" ht="15.75" x14ac:dyDescent="0.25">
      <c r="A13" s="79">
        <v>2</v>
      </c>
      <c r="B13" s="80" t="s">
        <v>106</v>
      </c>
      <c r="C13" s="27" t="s">
        <v>103</v>
      </c>
      <c r="D13" s="59">
        <v>5.48</v>
      </c>
      <c r="E13" s="81"/>
      <c r="F13" s="81"/>
      <c r="G13" s="81"/>
      <c r="H13" s="81"/>
      <c r="I13" s="81"/>
      <c r="J13" s="81"/>
      <c r="K13" s="60"/>
      <c r="L13" s="9" t="s">
        <v>97</v>
      </c>
    </row>
    <row r="14" spans="1:21" s="28" customFormat="1" x14ac:dyDescent="0.25">
      <c r="A14" s="29"/>
      <c r="B14" s="82" t="s">
        <v>14</v>
      </c>
      <c r="C14" s="27" t="s">
        <v>15</v>
      </c>
      <c r="D14" s="58">
        <v>0.13700000000000001</v>
      </c>
      <c r="E14" s="58"/>
      <c r="F14" s="58"/>
      <c r="G14" s="58"/>
      <c r="H14" s="58"/>
      <c r="I14" s="58"/>
      <c r="J14" s="58"/>
      <c r="K14" s="60"/>
      <c r="L14" s="9" t="s">
        <v>97</v>
      </c>
    </row>
    <row r="15" spans="1:21" s="28" customFormat="1" x14ac:dyDescent="0.25">
      <c r="A15" s="79"/>
      <c r="B15" s="82" t="s">
        <v>52</v>
      </c>
      <c r="C15" s="27" t="s">
        <v>30</v>
      </c>
      <c r="D15" s="58">
        <v>10.96</v>
      </c>
      <c r="E15" s="58"/>
      <c r="F15" s="58"/>
      <c r="G15" s="58"/>
      <c r="H15" s="58"/>
      <c r="I15" s="61"/>
      <c r="J15" s="58"/>
      <c r="K15" s="60"/>
      <c r="L15" s="9" t="s">
        <v>97</v>
      </c>
      <c r="U15" s="14"/>
    </row>
    <row r="16" spans="1:21" ht="15.75" x14ac:dyDescent="0.25">
      <c r="A16" s="31">
        <v>3</v>
      </c>
      <c r="B16" s="77" t="s">
        <v>107</v>
      </c>
      <c r="C16" s="3" t="s">
        <v>103</v>
      </c>
      <c r="D16" s="59">
        <v>587.61</v>
      </c>
      <c r="E16" s="61"/>
      <c r="F16" s="61"/>
      <c r="G16" s="61"/>
      <c r="H16" s="61"/>
      <c r="I16" s="61"/>
      <c r="J16" s="61"/>
      <c r="K16" s="60"/>
      <c r="L16" s="9" t="s">
        <v>97</v>
      </c>
    </row>
    <row r="17" spans="1:21" x14ac:dyDescent="0.25">
      <c r="A17" s="31"/>
      <c r="B17" s="83" t="s">
        <v>12</v>
      </c>
      <c r="C17" s="3" t="s">
        <v>13</v>
      </c>
      <c r="D17" s="61">
        <v>15.86547</v>
      </c>
      <c r="E17" s="61"/>
      <c r="F17" s="61"/>
      <c r="G17" s="61"/>
      <c r="H17" s="61"/>
      <c r="I17" s="61"/>
      <c r="J17" s="61"/>
      <c r="K17" s="60"/>
      <c r="L17" s="9" t="s">
        <v>97</v>
      </c>
    </row>
    <row r="18" spans="1:21" x14ac:dyDescent="0.25">
      <c r="A18" s="31"/>
      <c r="B18" s="83" t="s">
        <v>14</v>
      </c>
      <c r="C18" s="3" t="s">
        <v>15</v>
      </c>
      <c r="D18" s="61">
        <v>35.550404999999998</v>
      </c>
      <c r="E18" s="61"/>
      <c r="F18" s="61"/>
      <c r="G18" s="61"/>
      <c r="H18" s="61"/>
      <c r="I18" s="61"/>
      <c r="J18" s="61"/>
      <c r="K18" s="60"/>
      <c r="L18" s="9" t="s">
        <v>97</v>
      </c>
    </row>
    <row r="19" spans="1:21" x14ac:dyDescent="0.25">
      <c r="A19" s="31"/>
      <c r="B19" s="83" t="s">
        <v>16</v>
      </c>
      <c r="C19" s="3" t="s">
        <v>17</v>
      </c>
      <c r="D19" s="61">
        <v>1.2986181000000001</v>
      </c>
      <c r="E19" s="61"/>
      <c r="F19" s="61"/>
      <c r="G19" s="61"/>
      <c r="H19" s="61"/>
      <c r="I19" s="61"/>
      <c r="J19" s="61"/>
      <c r="K19" s="60"/>
      <c r="L19" s="9" t="s">
        <v>97</v>
      </c>
    </row>
    <row r="20" spans="1:21" ht="15.75" x14ac:dyDescent="0.25">
      <c r="A20" s="31"/>
      <c r="B20" s="83" t="s">
        <v>32</v>
      </c>
      <c r="C20" s="3" t="s">
        <v>103</v>
      </c>
      <c r="D20" s="61">
        <v>3.5256599999999999E-2</v>
      </c>
      <c r="E20" s="61"/>
      <c r="F20" s="61"/>
      <c r="G20" s="61"/>
      <c r="H20" s="61"/>
      <c r="I20" s="61"/>
      <c r="J20" s="61"/>
      <c r="K20" s="60"/>
      <c r="L20" s="9" t="s">
        <v>96</v>
      </c>
    </row>
    <row r="21" spans="1:21" ht="15.75" x14ac:dyDescent="0.25">
      <c r="A21" s="31">
        <v>4</v>
      </c>
      <c r="B21" s="77" t="s">
        <v>33</v>
      </c>
      <c r="C21" s="3" t="s">
        <v>103</v>
      </c>
      <c r="D21" s="59">
        <v>19.587</v>
      </c>
      <c r="E21" s="61"/>
      <c r="F21" s="61"/>
      <c r="G21" s="61"/>
      <c r="H21" s="61"/>
      <c r="I21" s="61"/>
      <c r="J21" s="61"/>
      <c r="K21" s="60"/>
      <c r="L21" s="9" t="s">
        <v>97</v>
      </c>
    </row>
    <row r="22" spans="1:21" x14ac:dyDescent="0.25">
      <c r="A22" s="31"/>
      <c r="B22" s="83" t="s">
        <v>12</v>
      </c>
      <c r="C22" s="3" t="s">
        <v>13</v>
      </c>
      <c r="D22" s="61">
        <v>98.52261</v>
      </c>
      <c r="E22" s="61"/>
      <c r="F22" s="61"/>
      <c r="G22" s="61"/>
      <c r="H22" s="61"/>
      <c r="I22" s="61"/>
      <c r="J22" s="61"/>
      <c r="K22" s="60"/>
      <c r="L22" s="9" t="s">
        <v>97</v>
      </c>
    </row>
    <row r="23" spans="1:21" ht="15.75" x14ac:dyDescent="0.25">
      <c r="A23" s="31">
        <v>5</v>
      </c>
      <c r="B23" s="77" t="s">
        <v>35</v>
      </c>
      <c r="C23" s="3" t="s">
        <v>103</v>
      </c>
      <c r="D23" s="62">
        <v>45.703000000000003</v>
      </c>
      <c r="E23" s="61"/>
      <c r="F23" s="61"/>
      <c r="G23" s="61"/>
      <c r="H23" s="61"/>
      <c r="I23" s="61"/>
      <c r="J23" s="61"/>
      <c r="K23" s="60"/>
      <c r="L23" s="9" t="s">
        <v>97</v>
      </c>
    </row>
    <row r="24" spans="1:21" x14ac:dyDescent="0.25">
      <c r="A24" s="31"/>
      <c r="B24" s="83" t="s">
        <v>12</v>
      </c>
      <c r="C24" s="3" t="s">
        <v>13</v>
      </c>
      <c r="D24" s="63">
        <v>181.44091000000003</v>
      </c>
      <c r="E24" s="61"/>
      <c r="F24" s="61"/>
      <c r="G24" s="61"/>
      <c r="H24" s="61"/>
      <c r="I24" s="61"/>
      <c r="J24" s="61"/>
      <c r="K24" s="60"/>
      <c r="L24" s="9" t="s">
        <v>97</v>
      </c>
      <c r="U24" s="28"/>
    </row>
    <row r="25" spans="1:21" s="28" customFormat="1" ht="15.75" x14ac:dyDescent="0.25">
      <c r="A25" s="79">
        <v>6</v>
      </c>
      <c r="B25" s="80" t="s">
        <v>36</v>
      </c>
      <c r="C25" s="27" t="s">
        <v>103</v>
      </c>
      <c r="D25" s="62">
        <v>45.703000000000003</v>
      </c>
      <c r="E25" s="81"/>
      <c r="F25" s="81"/>
      <c r="G25" s="81"/>
      <c r="H25" s="81"/>
      <c r="I25" s="81"/>
      <c r="J25" s="81"/>
      <c r="K25" s="60"/>
      <c r="L25" s="9" t="s">
        <v>97</v>
      </c>
    </row>
    <row r="26" spans="1:21" s="28" customFormat="1" x14ac:dyDescent="0.25">
      <c r="A26" s="29"/>
      <c r="B26" s="82" t="s">
        <v>14</v>
      </c>
      <c r="C26" s="27" t="s">
        <v>15</v>
      </c>
      <c r="D26" s="63">
        <v>1.1425750000000001</v>
      </c>
      <c r="E26" s="58"/>
      <c r="F26" s="58"/>
      <c r="G26" s="58"/>
      <c r="H26" s="58"/>
      <c r="I26" s="61"/>
      <c r="J26" s="58"/>
      <c r="K26" s="60"/>
      <c r="L26" s="9" t="s">
        <v>97</v>
      </c>
      <c r="U26" s="14"/>
    </row>
    <row r="27" spans="1:21" x14ac:dyDescent="0.25">
      <c r="A27" s="31">
        <v>7</v>
      </c>
      <c r="B27" s="77" t="s">
        <v>53</v>
      </c>
      <c r="C27" s="3" t="s">
        <v>30</v>
      </c>
      <c r="D27" s="62">
        <v>1273.155</v>
      </c>
      <c r="E27" s="61"/>
      <c r="F27" s="61"/>
      <c r="G27" s="61"/>
      <c r="H27" s="61"/>
      <c r="I27" s="61"/>
      <c r="J27" s="61"/>
      <c r="K27" s="60"/>
      <c r="L27" s="9" t="s">
        <v>97</v>
      </c>
      <c r="U27" s="12"/>
    </row>
    <row r="28" spans="1:21" s="12" customFormat="1" x14ac:dyDescent="0.25">
      <c r="A28" s="84"/>
      <c r="B28" s="83" t="s">
        <v>52</v>
      </c>
      <c r="C28" s="3" t="s">
        <v>30</v>
      </c>
      <c r="D28" s="61">
        <v>1273.155</v>
      </c>
      <c r="E28" s="61"/>
      <c r="F28" s="61"/>
      <c r="G28" s="61"/>
      <c r="H28" s="61"/>
      <c r="I28" s="61"/>
      <c r="J28" s="61"/>
      <c r="K28" s="60"/>
      <c r="L28" s="9" t="s">
        <v>97</v>
      </c>
      <c r="U28" s="86"/>
    </row>
    <row r="29" spans="1:21" s="86" customFormat="1" ht="15.75" x14ac:dyDescent="0.25">
      <c r="A29" s="31">
        <v>8</v>
      </c>
      <c r="B29" s="85" t="s">
        <v>108</v>
      </c>
      <c r="C29" s="3" t="s">
        <v>103</v>
      </c>
      <c r="D29" s="64">
        <v>123.16</v>
      </c>
      <c r="E29" s="61"/>
      <c r="F29" s="61"/>
      <c r="G29" s="61"/>
      <c r="H29" s="61"/>
      <c r="I29" s="61"/>
      <c r="J29" s="61"/>
      <c r="K29" s="60"/>
      <c r="L29" s="9" t="s">
        <v>97</v>
      </c>
      <c r="U29" s="87"/>
    </row>
    <row r="30" spans="1:21" s="87" customFormat="1" x14ac:dyDescent="0.25">
      <c r="A30" s="31"/>
      <c r="B30" s="83" t="s">
        <v>109</v>
      </c>
      <c r="C30" s="3" t="s">
        <v>15</v>
      </c>
      <c r="D30" s="61">
        <v>3.0358939999999999</v>
      </c>
      <c r="E30" s="61"/>
      <c r="F30" s="61"/>
      <c r="G30" s="61"/>
      <c r="H30" s="61"/>
      <c r="I30" s="61"/>
      <c r="J30" s="61"/>
      <c r="K30" s="60"/>
      <c r="L30" s="9" t="s">
        <v>97</v>
      </c>
    </row>
    <row r="31" spans="1:21" s="87" customFormat="1" ht="15.75" x14ac:dyDescent="0.25">
      <c r="A31" s="24">
        <v>9</v>
      </c>
      <c r="B31" s="88" t="s">
        <v>110</v>
      </c>
      <c r="C31" s="25" t="s">
        <v>103</v>
      </c>
      <c r="D31" s="59">
        <v>123.16</v>
      </c>
      <c r="E31" s="58"/>
      <c r="F31" s="58"/>
      <c r="G31" s="58"/>
      <c r="H31" s="58"/>
      <c r="I31" s="58"/>
      <c r="J31" s="58"/>
      <c r="K31" s="60"/>
      <c r="L31" s="9" t="s">
        <v>97</v>
      </c>
    </row>
    <row r="32" spans="1:21" s="87" customFormat="1" x14ac:dyDescent="0.25">
      <c r="A32" s="24"/>
      <c r="B32" s="78" t="s">
        <v>12</v>
      </c>
      <c r="C32" s="25" t="s">
        <v>13</v>
      </c>
      <c r="D32" s="58">
        <v>221.68799999999999</v>
      </c>
      <c r="E32" s="58"/>
      <c r="F32" s="58"/>
      <c r="G32" s="58"/>
      <c r="H32" s="58"/>
      <c r="I32" s="58"/>
      <c r="J32" s="58"/>
      <c r="K32" s="60"/>
      <c r="L32" s="9" t="s">
        <v>97</v>
      </c>
    </row>
    <row r="33" spans="1:21" s="87" customFormat="1" ht="15.75" x14ac:dyDescent="0.25">
      <c r="A33" s="24"/>
      <c r="B33" s="89" t="s">
        <v>111</v>
      </c>
      <c r="C33" s="25" t="s">
        <v>103</v>
      </c>
      <c r="D33" s="58">
        <v>135.476</v>
      </c>
      <c r="E33" s="58"/>
      <c r="F33" s="58"/>
      <c r="G33" s="58"/>
      <c r="H33" s="58"/>
      <c r="I33" s="58"/>
      <c r="J33" s="58"/>
      <c r="K33" s="60"/>
      <c r="L33" s="9" t="s">
        <v>96</v>
      </c>
    </row>
    <row r="34" spans="1:21" s="87" customFormat="1" ht="15.75" x14ac:dyDescent="0.25">
      <c r="A34" s="34" t="s">
        <v>54</v>
      </c>
      <c r="B34" s="85" t="s">
        <v>112</v>
      </c>
      <c r="C34" s="3" t="s">
        <v>103</v>
      </c>
      <c r="D34" s="64">
        <v>100.24</v>
      </c>
      <c r="E34" s="61"/>
      <c r="F34" s="61"/>
      <c r="G34" s="61"/>
      <c r="H34" s="61"/>
      <c r="I34" s="61"/>
      <c r="J34" s="61"/>
      <c r="K34" s="60"/>
      <c r="L34" s="9" t="s">
        <v>97</v>
      </c>
    </row>
    <row r="35" spans="1:21" s="87" customFormat="1" x14ac:dyDescent="0.25">
      <c r="A35" s="35"/>
      <c r="B35" s="83" t="s">
        <v>12</v>
      </c>
      <c r="C35" s="3" t="s">
        <v>13</v>
      </c>
      <c r="D35" s="61">
        <v>13.43216</v>
      </c>
      <c r="E35" s="61"/>
      <c r="F35" s="61"/>
      <c r="G35" s="61"/>
      <c r="H35" s="61"/>
      <c r="I35" s="61"/>
      <c r="J35" s="61"/>
      <c r="K35" s="60"/>
      <c r="L35" s="9" t="s">
        <v>97</v>
      </c>
    </row>
    <row r="36" spans="1:21" s="87" customFormat="1" x14ac:dyDescent="0.25">
      <c r="A36" s="35"/>
      <c r="B36" s="83" t="s">
        <v>18</v>
      </c>
      <c r="C36" s="3" t="s">
        <v>15</v>
      </c>
      <c r="D36" s="61">
        <v>2.9159815999999998</v>
      </c>
      <c r="E36" s="61"/>
      <c r="F36" s="61"/>
      <c r="G36" s="61"/>
      <c r="H36" s="61"/>
      <c r="I36" s="61"/>
      <c r="J36" s="61"/>
      <c r="K36" s="60"/>
      <c r="L36" s="9" t="s">
        <v>97</v>
      </c>
    </row>
    <row r="37" spans="1:21" s="87" customFormat="1" x14ac:dyDescent="0.25">
      <c r="A37" s="35"/>
      <c r="B37" s="83" t="s">
        <v>19</v>
      </c>
      <c r="C37" s="3" t="s">
        <v>15</v>
      </c>
      <c r="D37" s="61">
        <v>13.0312</v>
      </c>
      <c r="E37" s="61"/>
      <c r="F37" s="61"/>
      <c r="G37" s="61"/>
      <c r="H37" s="61"/>
      <c r="I37" s="61"/>
      <c r="J37" s="61"/>
      <c r="K37" s="60"/>
      <c r="L37" s="9" t="s">
        <v>97</v>
      </c>
    </row>
    <row r="38" spans="1:21" s="87" customFormat="1" ht="15.75" x14ac:dyDescent="0.25">
      <c r="A38" s="35"/>
      <c r="B38" s="83" t="s">
        <v>113</v>
      </c>
      <c r="C38" s="3" t="s">
        <v>103</v>
      </c>
      <c r="D38" s="61">
        <v>110.26400000000001</v>
      </c>
      <c r="E38" s="61"/>
      <c r="F38" s="61"/>
      <c r="G38" s="61"/>
      <c r="H38" s="61"/>
      <c r="I38" s="61"/>
      <c r="J38" s="61"/>
      <c r="K38" s="60"/>
      <c r="L38" s="9" t="s">
        <v>96</v>
      </c>
    </row>
    <row r="39" spans="1:21" s="87" customFormat="1" ht="15.75" x14ac:dyDescent="0.25">
      <c r="A39" s="31">
        <v>11</v>
      </c>
      <c r="B39" s="85" t="s">
        <v>114</v>
      </c>
      <c r="C39" s="3" t="s">
        <v>103</v>
      </c>
      <c r="D39" s="64">
        <v>352.4</v>
      </c>
      <c r="E39" s="61"/>
      <c r="F39" s="61"/>
      <c r="G39" s="61"/>
      <c r="H39" s="61"/>
      <c r="I39" s="61"/>
      <c r="J39" s="61"/>
      <c r="K39" s="60"/>
      <c r="L39" s="9" t="s">
        <v>97</v>
      </c>
    </row>
    <row r="40" spans="1:21" s="87" customFormat="1" x14ac:dyDescent="0.25">
      <c r="A40" s="31"/>
      <c r="B40" s="83" t="s">
        <v>12</v>
      </c>
      <c r="C40" s="3" t="s">
        <v>13</v>
      </c>
      <c r="D40" s="61">
        <v>47.221600000000002</v>
      </c>
      <c r="E40" s="61"/>
      <c r="F40" s="61"/>
      <c r="G40" s="61"/>
      <c r="H40" s="61"/>
      <c r="I40" s="61"/>
      <c r="J40" s="61"/>
      <c r="K40" s="60"/>
      <c r="L40" s="9" t="s">
        <v>97</v>
      </c>
    </row>
    <row r="41" spans="1:21" s="87" customFormat="1" x14ac:dyDescent="0.25">
      <c r="A41" s="31"/>
      <c r="B41" s="83" t="s">
        <v>18</v>
      </c>
      <c r="C41" s="3" t="s">
        <v>15</v>
      </c>
      <c r="D41" s="61">
        <v>10.251315999999999</v>
      </c>
      <c r="E41" s="61"/>
      <c r="F41" s="61"/>
      <c r="G41" s="61"/>
      <c r="H41" s="61"/>
      <c r="I41" s="61"/>
      <c r="J41" s="61"/>
      <c r="K41" s="60"/>
      <c r="L41" s="9" t="s">
        <v>97</v>
      </c>
    </row>
    <row r="42" spans="1:21" s="87" customFormat="1" x14ac:dyDescent="0.25">
      <c r="A42" s="31"/>
      <c r="B42" s="83" t="s">
        <v>19</v>
      </c>
      <c r="C42" s="3" t="s">
        <v>15</v>
      </c>
      <c r="D42" s="61">
        <v>45.811999999999998</v>
      </c>
      <c r="E42" s="61"/>
      <c r="F42" s="61"/>
      <c r="G42" s="61"/>
      <c r="H42" s="61"/>
      <c r="I42" s="61"/>
      <c r="J42" s="61"/>
      <c r="K42" s="60"/>
      <c r="L42" s="9" t="s">
        <v>97</v>
      </c>
    </row>
    <row r="43" spans="1:21" s="87" customFormat="1" ht="15.75" x14ac:dyDescent="0.25">
      <c r="A43" s="31"/>
      <c r="B43" s="83" t="s">
        <v>115</v>
      </c>
      <c r="C43" s="3" t="s">
        <v>103</v>
      </c>
      <c r="D43" s="61">
        <v>387.64</v>
      </c>
      <c r="E43" s="61"/>
      <c r="F43" s="61"/>
      <c r="G43" s="61"/>
      <c r="H43" s="61"/>
      <c r="I43" s="61"/>
      <c r="J43" s="61"/>
      <c r="K43" s="60"/>
      <c r="L43" s="9" t="s">
        <v>96</v>
      </c>
      <c r="U43" s="14"/>
    </row>
    <row r="44" spans="1:21" ht="15.75" x14ac:dyDescent="0.25">
      <c r="A44" s="31">
        <v>12</v>
      </c>
      <c r="B44" s="90" t="s">
        <v>116</v>
      </c>
      <c r="C44" s="3" t="s">
        <v>103</v>
      </c>
      <c r="D44" s="64">
        <v>9.6</v>
      </c>
      <c r="E44" s="61"/>
      <c r="F44" s="61"/>
      <c r="G44" s="61"/>
      <c r="H44" s="61"/>
      <c r="I44" s="61"/>
      <c r="J44" s="61"/>
      <c r="K44" s="60"/>
      <c r="L44" s="9" t="s">
        <v>97</v>
      </c>
    </row>
    <row r="45" spans="1:21" x14ac:dyDescent="0.25">
      <c r="A45" s="31"/>
      <c r="B45" s="83" t="s">
        <v>34</v>
      </c>
      <c r="C45" s="3" t="s">
        <v>13</v>
      </c>
      <c r="D45" s="61">
        <v>8.5440000000000005</v>
      </c>
      <c r="E45" s="61"/>
      <c r="F45" s="61"/>
      <c r="G45" s="61"/>
      <c r="H45" s="61"/>
      <c r="I45" s="61"/>
      <c r="J45" s="61"/>
      <c r="K45" s="60"/>
      <c r="L45" s="9" t="s">
        <v>97</v>
      </c>
    </row>
    <row r="46" spans="1:21" x14ac:dyDescent="0.25">
      <c r="A46" s="31"/>
      <c r="B46" s="83" t="s">
        <v>31</v>
      </c>
      <c r="C46" s="3" t="s">
        <v>17</v>
      </c>
      <c r="D46" s="61">
        <v>3.552</v>
      </c>
      <c r="E46" s="61"/>
      <c r="F46" s="61"/>
      <c r="G46" s="61"/>
      <c r="H46" s="61"/>
      <c r="I46" s="61"/>
      <c r="J46" s="61"/>
      <c r="K46" s="60"/>
      <c r="L46" s="9" t="s">
        <v>97</v>
      </c>
    </row>
    <row r="47" spans="1:21" x14ac:dyDescent="0.25">
      <c r="A47" s="31"/>
      <c r="B47" s="3" t="s">
        <v>20</v>
      </c>
      <c r="C47" s="3"/>
      <c r="D47" s="61"/>
      <c r="E47" s="61"/>
      <c r="F47" s="61"/>
      <c r="G47" s="61"/>
      <c r="H47" s="61"/>
      <c r="I47" s="61"/>
      <c r="J47" s="61"/>
      <c r="K47" s="60"/>
      <c r="L47" s="9" t="s">
        <v>97</v>
      </c>
    </row>
    <row r="48" spans="1:21" ht="15.75" x14ac:dyDescent="0.25">
      <c r="A48" s="31"/>
      <c r="B48" s="83" t="s">
        <v>117</v>
      </c>
      <c r="C48" s="3" t="s">
        <v>103</v>
      </c>
      <c r="D48" s="61">
        <v>11.04</v>
      </c>
      <c r="E48" s="61"/>
      <c r="F48" s="61"/>
      <c r="G48" s="61"/>
      <c r="H48" s="61"/>
      <c r="I48" s="61"/>
      <c r="J48" s="61"/>
      <c r="K48" s="60"/>
      <c r="L48" s="9" t="s">
        <v>96</v>
      </c>
    </row>
    <row r="49" spans="1:21" x14ac:dyDescent="0.25">
      <c r="A49" s="31"/>
      <c r="B49" s="83" t="s">
        <v>21</v>
      </c>
      <c r="C49" s="3" t="s">
        <v>17</v>
      </c>
      <c r="D49" s="61">
        <v>0.192</v>
      </c>
      <c r="E49" s="61"/>
      <c r="F49" s="61"/>
      <c r="G49" s="61"/>
      <c r="H49" s="61"/>
      <c r="I49" s="61"/>
      <c r="J49" s="61"/>
      <c r="K49" s="60"/>
      <c r="L49" s="9" t="s">
        <v>96</v>
      </c>
      <c r="U49" s="41"/>
    </row>
    <row r="50" spans="1:21" s="41" customFormat="1" x14ac:dyDescent="0.25">
      <c r="A50" s="36">
        <v>13</v>
      </c>
      <c r="B50" s="92" t="s">
        <v>118</v>
      </c>
      <c r="C50" s="37" t="s">
        <v>22</v>
      </c>
      <c r="D50" s="64">
        <v>110</v>
      </c>
      <c r="E50" s="61"/>
      <c r="F50" s="61"/>
      <c r="G50" s="61"/>
      <c r="H50" s="61"/>
      <c r="I50" s="61"/>
      <c r="J50" s="61"/>
      <c r="K50" s="60"/>
      <c r="L50" s="9" t="s">
        <v>97</v>
      </c>
    </row>
    <row r="51" spans="1:21" s="41" customFormat="1" x14ac:dyDescent="0.25">
      <c r="A51" s="36"/>
      <c r="B51" s="93" t="s">
        <v>12</v>
      </c>
      <c r="C51" s="37" t="s">
        <v>13</v>
      </c>
      <c r="D51" s="61">
        <v>399.3</v>
      </c>
      <c r="E51" s="61"/>
      <c r="F51" s="61"/>
      <c r="G51" s="61"/>
      <c r="H51" s="61"/>
      <c r="I51" s="61"/>
      <c r="J51" s="61"/>
      <c r="K51" s="60"/>
      <c r="L51" s="9" t="s">
        <v>97</v>
      </c>
    </row>
    <row r="52" spans="1:21" s="41" customFormat="1" x14ac:dyDescent="0.25">
      <c r="A52" s="36"/>
      <c r="B52" s="93" t="s">
        <v>55</v>
      </c>
      <c r="C52" s="37" t="s">
        <v>56</v>
      </c>
      <c r="D52" s="61">
        <v>110</v>
      </c>
      <c r="E52" s="61"/>
      <c r="F52" s="61"/>
      <c r="G52" s="61"/>
      <c r="H52" s="61"/>
      <c r="I52" s="61"/>
      <c r="J52" s="61"/>
      <c r="K52" s="60"/>
      <c r="L52" s="9" t="s">
        <v>97</v>
      </c>
    </row>
    <row r="53" spans="1:21" s="41" customFormat="1" x14ac:dyDescent="0.25">
      <c r="A53" s="36"/>
      <c r="B53" s="94" t="s">
        <v>16</v>
      </c>
      <c r="C53" s="44" t="s">
        <v>17</v>
      </c>
      <c r="D53" s="61">
        <v>36.410000000000004</v>
      </c>
      <c r="E53" s="65"/>
      <c r="F53" s="65"/>
      <c r="G53" s="65"/>
      <c r="H53" s="65"/>
      <c r="I53" s="65"/>
      <c r="J53" s="65"/>
      <c r="K53" s="60"/>
      <c r="L53" s="9" t="s">
        <v>97</v>
      </c>
    </row>
    <row r="54" spans="1:21" s="41" customFormat="1" x14ac:dyDescent="0.25">
      <c r="A54" s="36"/>
      <c r="B54" s="37" t="s">
        <v>20</v>
      </c>
      <c r="C54" s="37"/>
      <c r="D54" s="61"/>
      <c r="E54" s="61"/>
      <c r="F54" s="61"/>
      <c r="G54" s="61"/>
      <c r="H54" s="61"/>
      <c r="I54" s="61"/>
      <c r="J54" s="61"/>
      <c r="K54" s="60"/>
      <c r="L54" s="9" t="s">
        <v>97</v>
      </c>
    </row>
    <row r="55" spans="1:21" s="41" customFormat="1" x14ac:dyDescent="0.25">
      <c r="A55" s="36"/>
      <c r="B55" s="93" t="s">
        <v>57</v>
      </c>
      <c r="C55" s="37" t="s">
        <v>22</v>
      </c>
      <c r="D55" s="61">
        <v>111.1</v>
      </c>
      <c r="E55" s="61"/>
      <c r="F55" s="61"/>
      <c r="G55" s="61"/>
      <c r="H55" s="61"/>
      <c r="I55" s="61"/>
      <c r="J55" s="61"/>
      <c r="K55" s="60"/>
      <c r="L55" s="9" t="s">
        <v>185</v>
      </c>
    </row>
    <row r="56" spans="1:21" s="41" customFormat="1" x14ac:dyDescent="0.25">
      <c r="A56" s="36"/>
      <c r="B56" s="93" t="s">
        <v>21</v>
      </c>
      <c r="C56" s="37" t="s">
        <v>17</v>
      </c>
      <c r="D56" s="61">
        <v>32.229999999999997</v>
      </c>
      <c r="E56" s="61"/>
      <c r="F56" s="61"/>
      <c r="G56" s="61"/>
      <c r="H56" s="61"/>
      <c r="I56" s="61"/>
      <c r="J56" s="61"/>
      <c r="K56" s="60"/>
      <c r="L56" s="9" t="s">
        <v>96</v>
      </c>
    </row>
    <row r="57" spans="1:21" s="41" customFormat="1" x14ac:dyDescent="0.25">
      <c r="A57" s="36">
        <v>14</v>
      </c>
      <c r="B57" s="92" t="s">
        <v>119</v>
      </c>
      <c r="C57" s="37" t="s">
        <v>22</v>
      </c>
      <c r="D57" s="64">
        <v>110</v>
      </c>
      <c r="E57" s="61"/>
      <c r="F57" s="61"/>
      <c r="G57" s="61"/>
      <c r="H57" s="61"/>
      <c r="I57" s="61"/>
      <c r="J57" s="61"/>
      <c r="K57" s="60"/>
      <c r="L57" s="9" t="s">
        <v>97</v>
      </c>
    </row>
    <row r="58" spans="1:21" s="41" customFormat="1" x14ac:dyDescent="0.25">
      <c r="A58" s="36"/>
      <c r="B58" s="93" t="s">
        <v>12</v>
      </c>
      <c r="C58" s="37" t="s">
        <v>13</v>
      </c>
      <c r="D58" s="61">
        <v>15.400000000000002</v>
      </c>
      <c r="E58" s="61"/>
      <c r="F58" s="61"/>
      <c r="G58" s="61"/>
      <c r="H58" s="61"/>
      <c r="I58" s="61"/>
      <c r="J58" s="61"/>
      <c r="K58" s="60"/>
      <c r="L58" s="9" t="s">
        <v>97</v>
      </c>
    </row>
    <row r="59" spans="1:21" s="41" customFormat="1" x14ac:dyDescent="0.25">
      <c r="A59" s="36"/>
      <c r="B59" s="37" t="s">
        <v>20</v>
      </c>
      <c r="C59" s="37"/>
      <c r="D59" s="61"/>
      <c r="E59" s="61"/>
      <c r="F59" s="61"/>
      <c r="G59" s="61"/>
      <c r="H59" s="61"/>
      <c r="I59" s="61"/>
      <c r="J59" s="61"/>
      <c r="K59" s="60"/>
      <c r="L59" s="9" t="s">
        <v>97</v>
      </c>
    </row>
    <row r="60" spans="1:21" s="41" customFormat="1" x14ac:dyDescent="0.25">
      <c r="A60" s="36"/>
      <c r="B60" s="93" t="s">
        <v>28</v>
      </c>
      <c r="C60" s="37" t="s">
        <v>22</v>
      </c>
      <c r="D60" s="61">
        <v>7.81</v>
      </c>
      <c r="E60" s="61"/>
      <c r="F60" s="61"/>
      <c r="G60" s="61"/>
      <c r="H60" s="61"/>
      <c r="I60" s="61"/>
      <c r="J60" s="61"/>
      <c r="K60" s="60"/>
      <c r="L60" s="9" t="s">
        <v>185</v>
      </c>
    </row>
    <row r="61" spans="1:21" s="41" customFormat="1" x14ac:dyDescent="0.25">
      <c r="A61" s="36">
        <v>15</v>
      </c>
      <c r="B61" s="92" t="s">
        <v>120</v>
      </c>
      <c r="C61" s="37" t="s">
        <v>22</v>
      </c>
      <c r="D61" s="64">
        <v>110</v>
      </c>
      <c r="E61" s="61"/>
      <c r="F61" s="61"/>
      <c r="G61" s="61"/>
      <c r="H61" s="61"/>
      <c r="I61" s="61"/>
      <c r="J61" s="61"/>
      <c r="K61" s="60"/>
      <c r="L61" s="9" t="s">
        <v>97</v>
      </c>
    </row>
    <row r="62" spans="1:21" s="41" customFormat="1" x14ac:dyDescent="0.25">
      <c r="A62" s="36"/>
      <c r="B62" s="93" t="s">
        <v>12</v>
      </c>
      <c r="C62" s="37" t="s">
        <v>13</v>
      </c>
      <c r="D62" s="61">
        <v>8.8330000000000002</v>
      </c>
      <c r="E62" s="61"/>
      <c r="F62" s="61"/>
      <c r="G62" s="61"/>
      <c r="H62" s="61"/>
      <c r="I62" s="61"/>
      <c r="J62" s="61"/>
      <c r="K62" s="60"/>
      <c r="L62" s="9" t="s">
        <v>97</v>
      </c>
    </row>
    <row r="63" spans="1:21" s="41" customFormat="1" x14ac:dyDescent="0.25">
      <c r="A63" s="36"/>
      <c r="B63" s="37" t="s">
        <v>20</v>
      </c>
      <c r="C63" s="37"/>
      <c r="D63" s="61"/>
      <c r="E63" s="61"/>
      <c r="F63" s="61"/>
      <c r="G63" s="61"/>
      <c r="H63" s="61"/>
      <c r="I63" s="61"/>
      <c r="J63" s="61"/>
      <c r="K63" s="60"/>
      <c r="L63" s="9" t="s">
        <v>97</v>
      </c>
    </row>
    <row r="64" spans="1:21" s="41" customFormat="1" x14ac:dyDescent="0.25">
      <c r="A64" s="36"/>
      <c r="B64" s="95" t="s">
        <v>28</v>
      </c>
      <c r="C64" s="37" t="s">
        <v>58</v>
      </c>
      <c r="D64" s="61">
        <v>93.28</v>
      </c>
      <c r="E64" s="61"/>
      <c r="F64" s="61"/>
      <c r="G64" s="61"/>
      <c r="H64" s="61"/>
      <c r="I64" s="61"/>
      <c r="J64" s="61"/>
      <c r="K64" s="60"/>
      <c r="L64" s="9" t="s">
        <v>185</v>
      </c>
    </row>
    <row r="65" spans="1:12" s="41" customFormat="1" x14ac:dyDescent="0.25">
      <c r="A65" s="36"/>
      <c r="B65" s="93" t="s">
        <v>21</v>
      </c>
      <c r="C65" s="37" t="s">
        <v>17</v>
      </c>
      <c r="D65" s="61">
        <v>0.15619999999999998</v>
      </c>
      <c r="E65" s="61"/>
      <c r="F65" s="61"/>
      <c r="G65" s="61"/>
      <c r="H65" s="61"/>
      <c r="I65" s="61"/>
      <c r="J65" s="61"/>
      <c r="K65" s="60"/>
      <c r="L65" s="9" t="s">
        <v>96</v>
      </c>
    </row>
    <row r="66" spans="1:12" s="41" customFormat="1" x14ac:dyDescent="0.25">
      <c r="A66" s="36">
        <v>16</v>
      </c>
      <c r="B66" s="92" t="s">
        <v>121</v>
      </c>
      <c r="C66" s="37" t="s">
        <v>22</v>
      </c>
      <c r="D66" s="64">
        <v>231</v>
      </c>
      <c r="E66" s="61"/>
      <c r="F66" s="61"/>
      <c r="G66" s="61"/>
      <c r="H66" s="61"/>
      <c r="I66" s="61"/>
      <c r="J66" s="61"/>
      <c r="K66" s="60"/>
      <c r="L66" s="9" t="s">
        <v>97</v>
      </c>
    </row>
    <row r="67" spans="1:12" s="41" customFormat="1" x14ac:dyDescent="0.25">
      <c r="A67" s="36"/>
      <c r="B67" s="93" t="s">
        <v>12</v>
      </c>
      <c r="C67" s="37" t="s">
        <v>13</v>
      </c>
      <c r="D67" s="61">
        <v>60.753</v>
      </c>
      <c r="E67" s="61"/>
      <c r="F67" s="61"/>
      <c r="G67" s="61"/>
      <c r="H67" s="61"/>
      <c r="I67" s="61"/>
      <c r="J67" s="61"/>
      <c r="K67" s="60"/>
      <c r="L67" s="9" t="s">
        <v>97</v>
      </c>
    </row>
    <row r="68" spans="1:12" s="41" customFormat="1" x14ac:dyDescent="0.25">
      <c r="A68" s="36"/>
      <c r="B68" s="94" t="s">
        <v>16</v>
      </c>
      <c r="C68" s="44" t="s">
        <v>17</v>
      </c>
      <c r="D68" s="61">
        <v>37.884</v>
      </c>
      <c r="E68" s="65"/>
      <c r="F68" s="65"/>
      <c r="G68" s="65"/>
      <c r="H68" s="65"/>
      <c r="I68" s="65"/>
      <c r="J68" s="65"/>
      <c r="K68" s="60"/>
      <c r="L68" s="9" t="s">
        <v>97</v>
      </c>
    </row>
    <row r="69" spans="1:12" s="41" customFormat="1" x14ac:dyDescent="0.25">
      <c r="A69" s="36"/>
      <c r="B69" s="37" t="s">
        <v>20</v>
      </c>
      <c r="C69" s="37"/>
      <c r="D69" s="61"/>
      <c r="E69" s="61"/>
      <c r="F69" s="61"/>
      <c r="G69" s="61"/>
      <c r="H69" s="61"/>
      <c r="I69" s="61"/>
      <c r="J69" s="61"/>
      <c r="K69" s="60"/>
      <c r="L69" s="9" t="s">
        <v>97</v>
      </c>
    </row>
    <row r="70" spans="1:12" s="41" customFormat="1" x14ac:dyDescent="0.25">
      <c r="A70" s="36"/>
      <c r="B70" s="93" t="s">
        <v>57</v>
      </c>
      <c r="C70" s="37" t="s">
        <v>22</v>
      </c>
      <c r="D70" s="61">
        <v>233.31</v>
      </c>
      <c r="E70" s="61"/>
      <c r="F70" s="61"/>
      <c r="G70" s="61"/>
      <c r="H70" s="61"/>
      <c r="I70" s="61"/>
      <c r="J70" s="61"/>
      <c r="K70" s="60"/>
      <c r="L70" s="9" t="s">
        <v>185</v>
      </c>
    </row>
    <row r="71" spans="1:12" s="41" customFormat="1" x14ac:dyDescent="0.25">
      <c r="A71" s="36"/>
      <c r="B71" s="93" t="s">
        <v>21</v>
      </c>
      <c r="C71" s="37" t="s">
        <v>17</v>
      </c>
      <c r="D71" s="61">
        <v>4.7123999999999997</v>
      </c>
      <c r="E71" s="61"/>
      <c r="F71" s="61"/>
      <c r="G71" s="61"/>
      <c r="H71" s="61"/>
      <c r="I71" s="61"/>
      <c r="J71" s="61"/>
      <c r="K71" s="60"/>
      <c r="L71" s="9" t="s">
        <v>96</v>
      </c>
    </row>
    <row r="72" spans="1:12" s="41" customFormat="1" x14ac:dyDescent="0.25">
      <c r="A72" s="36">
        <v>17</v>
      </c>
      <c r="B72" s="92" t="s">
        <v>119</v>
      </c>
      <c r="C72" s="37" t="s">
        <v>22</v>
      </c>
      <c r="D72" s="64">
        <v>231</v>
      </c>
      <c r="E72" s="61"/>
      <c r="F72" s="61"/>
      <c r="G72" s="61"/>
      <c r="H72" s="61"/>
      <c r="I72" s="61"/>
      <c r="J72" s="61"/>
      <c r="K72" s="60"/>
      <c r="L72" s="9" t="s">
        <v>97</v>
      </c>
    </row>
    <row r="73" spans="1:12" s="41" customFormat="1" x14ac:dyDescent="0.25">
      <c r="A73" s="36"/>
      <c r="B73" s="93" t="s">
        <v>12</v>
      </c>
      <c r="C73" s="37" t="s">
        <v>13</v>
      </c>
      <c r="D73" s="61">
        <v>32.340000000000003</v>
      </c>
      <c r="E73" s="61"/>
      <c r="F73" s="61"/>
      <c r="G73" s="61"/>
      <c r="H73" s="61"/>
      <c r="I73" s="61"/>
      <c r="J73" s="61"/>
      <c r="K73" s="60"/>
      <c r="L73" s="9" t="s">
        <v>97</v>
      </c>
    </row>
    <row r="74" spans="1:12" s="41" customFormat="1" x14ac:dyDescent="0.25">
      <c r="A74" s="36"/>
      <c r="B74" s="37" t="s">
        <v>20</v>
      </c>
      <c r="C74" s="37"/>
      <c r="D74" s="61"/>
      <c r="E74" s="61"/>
      <c r="F74" s="61"/>
      <c r="G74" s="61"/>
      <c r="H74" s="61"/>
      <c r="I74" s="61"/>
      <c r="J74" s="61"/>
      <c r="K74" s="60"/>
      <c r="L74" s="9" t="s">
        <v>97</v>
      </c>
    </row>
    <row r="75" spans="1:12" s="41" customFormat="1" x14ac:dyDescent="0.25">
      <c r="A75" s="36"/>
      <c r="B75" s="93" t="s">
        <v>28</v>
      </c>
      <c r="C75" s="37" t="s">
        <v>22</v>
      </c>
      <c r="D75" s="61">
        <v>16.401</v>
      </c>
      <c r="E75" s="61"/>
      <c r="F75" s="61"/>
      <c r="G75" s="61"/>
      <c r="H75" s="61"/>
      <c r="I75" s="61"/>
      <c r="J75" s="61"/>
      <c r="K75" s="60"/>
      <c r="L75" s="9" t="s">
        <v>185</v>
      </c>
    </row>
    <row r="76" spans="1:12" s="41" customFormat="1" x14ac:dyDescent="0.25">
      <c r="A76" s="36">
        <v>18</v>
      </c>
      <c r="B76" s="92" t="s">
        <v>120</v>
      </c>
      <c r="C76" s="37" t="s">
        <v>22</v>
      </c>
      <c r="D76" s="64">
        <v>231</v>
      </c>
      <c r="E76" s="61"/>
      <c r="F76" s="61"/>
      <c r="G76" s="61"/>
      <c r="H76" s="61"/>
      <c r="I76" s="61"/>
      <c r="J76" s="61"/>
      <c r="K76" s="60"/>
      <c r="L76" s="9" t="s">
        <v>97</v>
      </c>
    </row>
    <row r="77" spans="1:12" s="41" customFormat="1" x14ac:dyDescent="0.25">
      <c r="A77" s="36"/>
      <c r="B77" s="93" t="s">
        <v>12</v>
      </c>
      <c r="C77" s="37" t="s">
        <v>13</v>
      </c>
      <c r="D77" s="61">
        <v>18.549299999999999</v>
      </c>
      <c r="E77" s="61"/>
      <c r="F77" s="61"/>
      <c r="G77" s="61"/>
      <c r="H77" s="61"/>
      <c r="I77" s="61"/>
      <c r="J77" s="61"/>
      <c r="K77" s="60"/>
      <c r="L77" s="9" t="s">
        <v>97</v>
      </c>
    </row>
    <row r="78" spans="1:12" s="41" customFormat="1" x14ac:dyDescent="0.25">
      <c r="A78" s="36"/>
      <c r="B78" s="37" t="s">
        <v>20</v>
      </c>
      <c r="C78" s="37"/>
      <c r="D78" s="61"/>
      <c r="E78" s="61"/>
      <c r="F78" s="61"/>
      <c r="G78" s="61"/>
      <c r="H78" s="61"/>
      <c r="I78" s="61"/>
      <c r="J78" s="61"/>
      <c r="K78" s="60"/>
      <c r="L78" s="9" t="s">
        <v>97</v>
      </c>
    </row>
    <row r="79" spans="1:12" s="41" customFormat="1" x14ac:dyDescent="0.25">
      <c r="A79" s="36"/>
      <c r="B79" s="95" t="s">
        <v>28</v>
      </c>
      <c r="C79" s="37" t="s">
        <v>58</v>
      </c>
      <c r="D79" s="61">
        <v>195.88800000000001</v>
      </c>
      <c r="E79" s="61"/>
      <c r="F79" s="61"/>
      <c r="G79" s="61"/>
      <c r="H79" s="61"/>
      <c r="I79" s="61"/>
      <c r="J79" s="61"/>
      <c r="K79" s="60"/>
      <c r="L79" s="9" t="s">
        <v>185</v>
      </c>
    </row>
    <row r="80" spans="1:12" s="41" customFormat="1" x14ac:dyDescent="0.25">
      <c r="A80" s="36"/>
      <c r="B80" s="93" t="s">
        <v>21</v>
      </c>
      <c r="C80" s="37" t="s">
        <v>17</v>
      </c>
      <c r="D80" s="61">
        <v>0.32801999999999998</v>
      </c>
      <c r="E80" s="61"/>
      <c r="F80" s="61"/>
      <c r="G80" s="61"/>
      <c r="H80" s="61"/>
      <c r="I80" s="61"/>
      <c r="J80" s="61"/>
      <c r="K80" s="60"/>
      <c r="L80" s="9" t="s">
        <v>96</v>
      </c>
    </row>
    <row r="81" spans="1:12" s="41" customFormat="1" x14ac:dyDescent="0.25">
      <c r="A81" s="36">
        <v>19</v>
      </c>
      <c r="B81" s="92" t="s">
        <v>122</v>
      </c>
      <c r="C81" s="37" t="s">
        <v>22</v>
      </c>
      <c r="D81" s="64">
        <v>74</v>
      </c>
      <c r="E81" s="61"/>
      <c r="F81" s="61"/>
      <c r="G81" s="61"/>
      <c r="H81" s="61"/>
      <c r="I81" s="61"/>
      <c r="J81" s="61"/>
      <c r="K81" s="60"/>
      <c r="L81" s="9" t="s">
        <v>97</v>
      </c>
    </row>
    <row r="82" spans="1:12" s="41" customFormat="1" x14ac:dyDescent="0.25">
      <c r="A82" s="36"/>
      <c r="B82" s="93" t="s">
        <v>12</v>
      </c>
      <c r="C82" s="37" t="s">
        <v>13</v>
      </c>
      <c r="D82" s="61">
        <v>3.625999999999999</v>
      </c>
      <c r="E82" s="61"/>
      <c r="F82" s="61"/>
      <c r="G82" s="61"/>
      <c r="H82" s="61"/>
      <c r="I82" s="61"/>
      <c r="J82" s="61"/>
      <c r="K82" s="60"/>
      <c r="L82" s="9" t="s">
        <v>97</v>
      </c>
    </row>
    <row r="83" spans="1:12" s="41" customFormat="1" x14ac:dyDescent="0.25">
      <c r="A83" s="36"/>
      <c r="B83" s="94" t="s">
        <v>16</v>
      </c>
      <c r="C83" s="44" t="s">
        <v>17</v>
      </c>
      <c r="D83" s="61">
        <v>4.9950000000000001</v>
      </c>
      <c r="E83" s="65"/>
      <c r="F83" s="65"/>
      <c r="G83" s="65"/>
      <c r="H83" s="65"/>
      <c r="I83" s="65"/>
      <c r="J83" s="65"/>
      <c r="K83" s="60"/>
      <c r="L83" s="9" t="s">
        <v>97</v>
      </c>
    </row>
    <row r="84" spans="1:12" s="41" customFormat="1" x14ac:dyDescent="0.25">
      <c r="A84" s="36"/>
      <c r="B84" s="37" t="s">
        <v>20</v>
      </c>
      <c r="C84" s="37"/>
      <c r="D84" s="61"/>
      <c r="E84" s="61"/>
      <c r="F84" s="61"/>
      <c r="G84" s="61"/>
      <c r="H84" s="61"/>
      <c r="I84" s="61"/>
      <c r="J84" s="61"/>
      <c r="K84" s="60"/>
      <c r="L84" s="9" t="s">
        <v>97</v>
      </c>
    </row>
    <row r="85" spans="1:12" s="41" customFormat="1" x14ac:dyDescent="0.25">
      <c r="A85" s="36"/>
      <c r="B85" s="93" t="s">
        <v>123</v>
      </c>
      <c r="C85" s="37" t="s">
        <v>22</v>
      </c>
      <c r="D85" s="61">
        <v>74.739999999999995</v>
      </c>
      <c r="E85" s="61"/>
      <c r="F85" s="61"/>
      <c r="G85" s="61"/>
      <c r="H85" s="61"/>
      <c r="I85" s="61"/>
      <c r="J85" s="61"/>
      <c r="K85" s="60"/>
      <c r="L85" s="9" t="s">
        <v>185</v>
      </c>
    </row>
    <row r="86" spans="1:12" s="41" customFormat="1" x14ac:dyDescent="0.25">
      <c r="A86" s="36"/>
      <c r="B86" s="93" t="s">
        <v>21</v>
      </c>
      <c r="C86" s="37" t="s">
        <v>17</v>
      </c>
      <c r="D86" s="61">
        <v>0.15984000000000001</v>
      </c>
      <c r="E86" s="61"/>
      <c r="F86" s="61"/>
      <c r="G86" s="61"/>
      <c r="H86" s="61"/>
      <c r="I86" s="61"/>
      <c r="J86" s="61"/>
      <c r="K86" s="60"/>
      <c r="L86" s="9" t="s">
        <v>96</v>
      </c>
    </row>
    <row r="87" spans="1:12" s="41" customFormat="1" x14ac:dyDescent="0.25">
      <c r="A87" s="36">
        <v>20</v>
      </c>
      <c r="B87" s="92" t="s">
        <v>124</v>
      </c>
      <c r="C87" s="37" t="s">
        <v>22</v>
      </c>
      <c r="D87" s="64">
        <v>74</v>
      </c>
      <c r="E87" s="61"/>
      <c r="F87" s="61"/>
      <c r="G87" s="61"/>
      <c r="H87" s="61"/>
      <c r="I87" s="61"/>
      <c r="J87" s="61"/>
      <c r="K87" s="60"/>
      <c r="L87" s="9" t="s">
        <v>97</v>
      </c>
    </row>
    <row r="88" spans="1:12" s="41" customFormat="1" x14ac:dyDescent="0.25">
      <c r="A88" s="36"/>
      <c r="B88" s="93" t="s">
        <v>12</v>
      </c>
      <c r="C88" s="37" t="s">
        <v>13</v>
      </c>
      <c r="D88" s="61">
        <v>5.1800000000000006</v>
      </c>
      <c r="E88" s="61"/>
      <c r="F88" s="61"/>
      <c r="G88" s="61"/>
      <c r="H88" s="61"/>
      <c r="I88" s="61"/>
      <c r="J88" s="61"/>
      <c r="K88" s="60"/>
      <c r="L88" s="9" t="s">
        <v>97</v>
      </c>
    </row>
    <row r="89" spans="1:12" s="41" customFormat="1" x14ac:dyDescent="0.25">
      <c r="A89" s="36"/>
      <c r="B89" s="37" t="s">
        <v>20</v>
      </c>
      <c r="C89" s="37"/>
      <c r="D89" s="61"/>
      <c r="E89" s="61"/>
      <c r="F89" s="61"/>
      <c r="G89" s="61"/>
      <c r="H89" s="61"/>
      <c r="I89" s="61"/>
      <c r="J89" s="61"/>
      <c r="K89" s="60"/>
      <c r="L89" s="9" t="s">
        <v>97</v>
      </c>
    </row>
    <row r="90" spans="1:12" s="41" customFormat="1" x14ac:dyDescent="0.25">
      <c r="A90" s="36"/>
      <c r="B90" s="93" t="s">
        <v>28</v>
      </c>
      <c r="C90" s="37" t="s">
        <v>22</v>
      </c>
      <c r="D90" s="61">
        <v>0.58164000000000005</v>
      </c>
      <c r="E90" s="61"/>
      <c r="F90" s="61"/>
      <c r="G90" s="61"/>
      <c r="H90" s="61"/>
      <c r="I90" s="61"/>
      <c r="J90" s="61"/>
      <c r="K90" s="60"/>
      <c r="L90" s="9" t="s">
        <v>185</v>
      </c>
    </row>
    <row r="91" spans="1:12" s="41" customFormat="1" x14ac:dyDescent="0.25">
      <c r="A91" s="36">
        <v>21</v>
      </c>
      <c r="B91" s="92" t="s">
        <v>125</v>
      </c>
      <c r="C91" s="37" t="s">
        <v>22</v>
      </c>
      <c r="D91" s="64">
        <v>74</v>
      </c>
      <c r="E91" s="61"/>
      <c r="F91" s="61"/>
      <c r="G91" s="61"/>
      <c r="H91" s="61"/>
      <c r="I91" s="61"/>
      <c r="J91" s="61"/>
      <c r="K91" s="60"/>
      <c r="L91" s="9" t="s">
        <v>97</v>
      </c>
    </row>
    <row r="92" spans="1:12" s="41" customFormat="1" x14ac:dyDescent="0.25">
      <c r="A92" s="36"/>
      <c r="B92" s="93" t="s">
        <v>12</v>
      </c>
      <c r="C92" s="37" t="s">
        <v>13</v>
      </c>
      <c r="D92" s="61">
        <v>4.1958000000000002</v>
      </c>
      <c r="E92" s="61"/>
      <c r="F92" s="61"/>
      <c r="G92" s="61"/>
      <c r="H92" s="61"/>
      <c r="I92" s="61"/>
      <c r="J92" s="61"/>
      <c r="K92" s="60"/>
      <c r="L92" s="9" t="s">
        <v>97</v>
      </c>
    </row>
    <row r="93" spans="1:12" s="41" customFormat="1" x14ac:dyDescent="0.25">
      <c r="A93" s="36"/>
      <c r="B93" s="37" t="s">
        <v>20</v>
      </c>
      <c r="C93" s="37"/>
      <c r="D93" s="61"/>
      <c r="E93" s="61"/>
      <c r="F93" s="61"/>
      <c r="G93" s="61"/>
      <c r="H93" s="61"/>
      <c r="I93" s="61"/>
      <c r="J93" s="61"/>
      <c r="K93" s="60"/>
      <c r="L93" s="9" t="s">
        <v>97</v>
      </c>
    </row>
    <row r="94" spans="1:12" s="41" customFormat="1" x14ac:dyDescent="0.25">
      <c r="A94" s="36"/>
      <c r="B94" s="95" t="s">
        <v>28</v>
      </c>
      <c r="C94" s="37" t="s">
        <v>58</v>
      </c>
      <c r="D94" s="61">
        <v>6.9560000000000004</v>
      </c>
      <c r="E94" s="61"/>
      <c r="F94" s="61"/>
      <c r="G94" s="61"/>
      <c r="H94" s="61"/>
      <c r="I94" s="61"/>
      <c r="J94" s="61"/>
      <c r="K94" s="60"/>
      <c r="L94" s="9" t="s">
        <v>185</v>
      </c>
    </row>
    <row r="95" spans="1:12" s="41" customFormat="1" x14ac:dyDescent="0.25">
      <c r="A95" s="36"/>
      <c r="B95" s="93" t="s">
        <v>21</v>
      </c>
      <c r="C95" s="37" t="s">
        <v>17</v>
      </c>
      <c r="D95" s="61">
        <v>1.1840000000000002E-2</v>
      </c>
      <c r="E95" s="61"/>
      <c r="F95" s="61"/>
      <c r="G95" s="61"/>
      <c r="H95" s="61"/>
      <c r="I95" s="61"/>
      <c r="J95" s="61"/>
      <c r="K95" s="60"/>
      <c r="L95" s="9" t="s">
        <v>96</v>
      </c>
    </row>
    <row r="96" spans="1:12" s="41" customFormat="1" x14ac:dyDescent="0.25">
      <c r="A96" s="36">
        <v>22</v>
      </c>
      <c r="B96" s="92" t="s">
        <v>126</v>
      </c>
      <c r="C96" s="37" t="s">
        <v>22</v>
      </c>
      <c r="D96" s="64">
        <v>17</v>
      </c>
      <c r="E96" s="61"/>
      <c r="F96" s="61"/>
      <c r="G96" s="61"/>
      <c r="H96" s="61"/>
      <c r="I96" s="61"/>
      <c r="J96" s="61"/>
      <c r="K96" s="60"/>
      <c r="L96" s="9" t="s">
        <v>97</v>
      </c>
    </row>
    <row r="97" spans="1:12" s="41" customFormat="1" x14ac:dyDescent="0.25">
      <c r="A97" s="36"/>
      <c r="B97" s="93" t="s">
        <v>12</v>
      </c>
      <c r="C97" s="37" t="s">
        <v>13</v>
      </c>
      <c r="D97" s="61">
        <v>8.499999999999984E-2</v>
      </c>
      <c r="E97" s="61"/>
      <c r="F97" s="61"/>
      <c r="G97" s="61"/>
      <c r="H97" s="61"/>
      <c r="I97" s="61"/>
      <c r="J97" s="61"/>
      <c r="K97" s="60"/>
      <c r="L97" s="9" t="s">
        <v>97</v>
      </c>
    </row>
    <row r="98" spans="1:12" s="41" customFormat="1" x14ac:dyDescent="0.25">
      <c r="A98" s="36"/>
      <c r="B98" s="94" t="s">
        <v>16</v>
      </c>
      <c r="C98" s="44" t="s">
        <v>17</v>
      </c>
      <c r="D98" s="61">
        <v>0.91459999999999997</v>
      </c>
      <c r="E98" s="65"/>
      <c r="F98" s="65"/>
      <c r="G98" s="65"/>
      <c r="H98" s="65"/>
      <c r="I98" s="65"/>
      <c r="J98" s="65"/>
      <c r="K98" s="60"/>
      <c r="L98" s="9" t="s">
        <v>97</v>
      </c>
    </row>
    <row r="99" spans="1:12" s="41" customFormat="1" x14ac:dyDescent="0.25">
      <c r="A99" s="36"/>
      <c r="B99" s="37" t="s">
        <v>20</v>
      </c>
      <c r="C99" s="37"/>
      <c r="D99" s="61"/>
      <c r="E99" s="61"/>
      <c r="F99" s="61"/>
      <c r="G99" s="61"/>
      <c r="H99" s="61"/>
      <c r="I99" s="61"/>
      <c r="J99" s="61"/>
      <c r="K99" s="60"/>
      <c r="L99" s="9" t="s">
        <v>97</v>
      </c>
    </row>
    <row r="100" spans="1:12" s="41" customFormat="1" x14ac:dyDescent="0.25">
      <c r="A100" s="36"/>
      <c r="B100" s="93" t="s">
        <v>127</v>
      </c>
      <c r="C100" s="37" t="s">
        <v>22</v>
      </c>
      <c r="D100" s="61">
        <v>17.170000000000002</v>
      </c>
      <c r="E100" s="61"/>
      <c r="F100" s="61"/>
      <c r="G100" s="61"/>
      <c r="H100" s="61"/>
      <c r="I100" s="61"/>
      <c r="J100" s="61"/>
      <c r="K100" s="60"/>
      <c r="L100" s="9" t="s">
        <v>185</v>
      </c>
    </row>
    <row r="101" spans="1:12" s="41" customFormat="1" x14ac:dyDescent="0.25">
      <c r="A101" s="36"/>
      <c r="B101" s="93" t="s">
        <v>21</v>
      </c>
      <c r="C101" s="37" t="s">
        <v>17</v>
      </c>
      <c r="D101" s="61">
        <v>2.0399999999999998E-2</v>
      </c>
      <c r="E101" s="61"/>
      <c r="F101" s="61"/>
      <c r="G101" s="61"/>
      <c r="H101" s="61"/>
      <c r="I101" s="61"/>
      <c r="J101" s="61"/>
      <c r="K101" s="60"/>
      <c r="L101" s="9" t="s">
        <v>96</v>
      </c>
    </row>
    <row r="102" spans="1:12" s="41" customFormat="1" x14ac:dyDescent="0.25">
      <c r="A102" s="36">
        <v>23</v>
      </c>
      <c r="B102" s="92" t="s">
        <v>128</v>
      </c>
      <c r="C102" s="37" t="s">
        <v>22</v>
      </c>
      <c r="D102" s="64">
        <v>17</v>
      </c>
      <c r="E102" s="61"/>
      <c r="F102" s="61"/>
      <c r="G102" s="61"/>
      <c r="H102" s="61"/>
      <c r="I102" s="61"/>
      <c r="J102" s="61"/>
      <c r="K102" s="60"/>
      <c r="L102" s="9" t="s">
        <v>97</v>
      </c>
    </row>
    <row r="103" spans="1:12" s="41" customFormat="1" x14ac:dyDescent="0.25">
      <c r="A103" s="36"/>
      <c r="B103" s="93" t="s">
        <v>12</v>
      </c>
      <c r="C103" s="37" t="s">
        <v>13</v>
      </c>
      <c r="D103" s="61">
        <v>1.7000000000000002</v>
      </c>
      <c r="E103" s="61"/>
      <c r="F103" s="61"/>
      <c r="G103" s="61"/>
      <c r="H103" s="61"/>
      <c r="I103" s="61"/>
      <c r="J103" s="61"/>
      <c r="K103" s="60"/>
      <c r="L103" s="9" t="s">
        <v>97</v>
      </c>
    </row>
    <row r="104" spans="1:12" s="41" customFormat="1" x14ac:dyDescent="0.25">
      <c r="A104" s="36"/>
      <c r="B104" s="37" t="s">
        <v>20</v>
      </c>
      <c r="C104" s="37"/>
      <c r="D104" s="61"/>
      <c r="E104" s="61"/>
      <c r="F104" s="61"/>
      <c r="G104" s="61"/>
      <c r="H104" s="61"/>
      <c r="I104" s="61"/>
      <c r="J104" s="61"/>
      <c r="K104" s="60"/>
      <c r="L104" s="9" t="s">
        <v>97</v>
      </c>
    </row>
    <row r="105" spans="1:12" s="41" customFormat="1" x14ac:dyDescent="0.25">
      <c r="A105" s="36"/>
      <c r="B105" s="93" t="s">
        <v>28</v>
      </c>
      <c r="C105" s="37" t="s">
        <v>58</v>
      </c>
      <c r="D105" s="61">
        <v>3.3660000000000002E-2</v>
      </c>
      <c r="E105" s="61"/>
      <c r="F105" s="61"/>
      <c r="G105" s="61"/>
      <c r="H105" s="61"/>
      <c r="I105" s="61"/>
      <c r="J105" s="61"/>
      <c r="K105" s="60"/>
      <c r="L105" s="9" t="s">
        <v>185</v>
      </c>
    </row>
    <row r="106" spans="1:12" s="41" customFormat="1" x14ac:dyDescent="0.25">
      <c r="A106" s="36">
        <v>24</v>
      </c>
      <c r="B106" s="92" t="s">
        <v>129</v>
      </c>
      <c r="C106" s="37" t="s">
        <v>22</v>
      </c>
      <c r="D106" s="64">
        <v>17</v>
      </c>
      <c r="E106" s="61"/>
      <c r="F106" s="61"/>
      <c r="G106" s="61"/>
      <c r="H106" s="61"/>
      <c r="I106" s="61"/>
      <c r="J106" s="61"/>
      <c r="K106" s="60"/>
      <c r="L106" s="9" t="s">
        <v>97</v>
      </c>
    </row>
    <row r="107" spans="1:12" s="41" customFormat="1" x14ac:dyDescent="0.25">
      <c r="A107" s="36"/>
      <c r="B107" s="93" t="s">
        <v>12</v>
      </c>
      <c r="C107" s="37" t="s">
        <v>13</v>
      </c>
      <c r="D107" s="61">
        <v>0.96389999999999998</v>
      </c>
      <c r="E107" s="61"/>
      <c r="F107" s="61"/>
      <c r="G107" s="61"/>
      <c r="H107" s="61"/>
      <c r="I107" s="61"/>
      <c r="J107" s="61"/>
      <c r="K107" s="60"/>
      <c r="L107" s="9" t="s">
        <v>97</v>
      </c>
    </row>
    <row r="108" spans="1:12" s="41" customFormat="1" x14ac:dyDescent="0.25">
      <c r="A108" s="36"/>
      <c r="B108" s="37" t="s">
        <v>20</v>
      </c>
      <c r="C108" s="37"/>
      <c r="D108" s="61"/>
      <c r="E108" s="61"/>
      <c r="F108" s="61"/>
      <c r="G108" s="61"/>
      <c r="H108" s="61"/>
      <c r="I108" s="61"/>
      <c r="J108" s="61"/>
      <c r="K108" s="60"/>
      <c r="L108" s="9" t="s">
        <v>97</v>
      </c>
    </row>
    <row r="109" spans="1:12" s="41" customFormat="1" x14ac:dyDescent="0.25">
      <c r="A109" s="36"/>
      <c r="B109" s="95" t="s">
        <v>28</v>
      </c>
      <c r="C109" s="37" t="s">
        <v>58</v>
      </c>
      <c r="D109" s="61">
        <v>0.52870000000000006</v>
      </c>
      <c r="E109" s="61"/>
      <c r="F109" s="61"/>
      <c r="G109" s="61"/>
      <c r="H109" s="61"/>
      <c r="I109" s="61"/>
      <c r="J109" s="61"/>
      <c r="K109" s="60"/>
      <c r="L109" s="9" t="s">
        <v>185</v>
      </c>
    </row>
    <row r="110" spans="1:12" s="41" customFormat="1" x14ac:dyDescent="0.25">
      <c r="A110" s="36"/>
      <c r="B110" s="93" t="s">
        <v>21</v>
      </c>
      <c r="C110" s="37" t="s">
        <v>17</v>
      </c>
      <c r="D110" s="61">
        <v>1.0199999999999999E-3</v>
      </c>
      <c r="E110" s="61"/>
      <c r="F110" s="61"/>
      <c r="G110" s="61"/>
      <c r="H110" s="61"/>
      <c r="I110" s="61"/>
      <c r="J110" s="61"/>
      <c r="K110" s="60"/>
      <c r="L110" s="9" t="s">
        <v>96</v>
      </c>
    </row>
    <row r="111" spans="1:12" s="41" customFormat="1" x14ac:dyDescent="0.25">
      <c r="A111" s="29">
        <v>25</v>
      </c>
      <c r="B111" s="92" t="s">
        <v>130</v>
      </c>
      <c r="C111" s="27" t="s">
        <v>41</v>
      </c>
      <c r="D111" s="62">
        <v>3.2643974999999998</v>
      </c>
      <c r="E111" s="58"/>
      <c r="F111" s="58"/>
      <c r="G111" s="58"/>
      <c r="H111" s="58"/>
      <c r="I111" s="58"/>
      <c r="J111" s="58"/>
      <c r="K111" s="60"/>
      <c r="L111" s="9" t="s">
        <v>97</v>
      </c>
    </row>
    <row r="112" spans="1:12" s="41" customFormat="1" x14ac:dyDescent="0.25">
      <c r="A112" s="29"/>
      <c r="B112" s="82" t="s">
        <v>34</v>
      </c>
      <c r="C112" s="27" t="s">
        <v>13</v>
      </c>
      <c r="D112" s="61">
        <v>34.602613499999997</v>
      </c>
      <c r="E112" s="61"/>
      <c r="F112" s="61"/>
      <c r="G112" s="61"/>
      <c r="H112" s="61"/>
      <c r="I112" s="61"/>
      <c r="J112" s="61"/>
      <c r="K112" s="60"/>
      <c r="L112" s="9" t="s">
        <v>97</v>
      </c>
    </row>
    <row r="113" spans="1:12" s="41" customFormat="1" x14ac:dyDescent="0.25">
      <c r="A113" s="29"/>
      <c r="B113" s="82" t="s">
        <v>16</v>
      </c>
      <c r="C113" s="27" t="s">
        <v>17</v>
      </c>
      <c r="D113" s="61">
        <v>23.30779815</v>
      </c>
      <c r="E113" s="61"/>
      <c r="F113" s="61"/>
      <c r="G113" s="61"/>
      <c r="H113" s="61"/>
      <c r="I113" s="61"/>
      <c r="J113" s="61"/>
      <c r="K113" s="60"/>
      <c r="L113" s="9" t="s">
        <v>97</v>
      </c>
    </row>
    <row r="114" spans="1:12" s="41" customFormat="1" x14ac:dyDescent="0.25">
      <c r="A114" s="29"/>
      <c r="B114" s="27" t="s">
        <v>20</v>
      </c>
      <c r="C114" s="27"/>
      <c r="D114" s="61"/>
      <c r="E114" s="61"/>
      <c r="F114" s="61"/>
      <c r="G114" s="61"/>
      <c r="H114" s="61"/>
      <c r="I114" s="61"/>
      <c r="J114" s="61"/>
      <c r="K114" s="60"/>
      <c r="L114" s="9" t="s">
        <v>97</v>
      </c>
    </row>
    <row r="115" spans="1:12" s="41" customFormat="1" x14ac:dyDescent="0.25">
      <c r="A115" s="29"/>
      <c r="B115" s="96" t="s">
        <v>88</v>
      </c>
      <c r="C115" s="27" t="s">
        <v>29</v>
      </c>
      <c r="D115" s="61">
        <v>1</v>
      </c>
      <c r="E115" s="61"/>
      <c r="F115" s="61"/>
      <c r="G115" s="61"/>
      <c r="H115" s="61"/>
      <c r="I115" s="61"/>
      <c r="J115" s="61"/>
      <c r="K115" s="60"/>
      <c r="L115" s="9" t="s">
        <v>96</v>
      </c>
    </row>
    <row r="116" spans="1:12" s="41" customFormat="1" x14ac:dyDescent="0.25">
      <c r="A116" s="29"/>
      <c r="B116" s="96" t="s">
        <v>87</v>
      </c>
      <c r="C116" s="27" t="s">
        <v>29</v>
      </c>
      <c r="D116" s="61">
        <v>1</v>
      </c>
      <c r="E116" s="61"/>
      <c r="F116" s="61"/>
      <c r="G116" s="61"/>
      <c r="H116" s="61"/>
      <c r="I116" s="61"/>
      <c r="J116" s="61"/>
      <c r="K116" s="60"/>
      <c r="L116" s="9" t="s">
        <v>96</v>
      </c>
    </row>
    <row r="117" spans="1:12" s="41" customFormat="1" x14ac:dyDescent="0.25">
      <c r="A117" s="29"/>
      <c r="B117" s="82" t="s">
        <v>89</v>
      </c>
      <c r="C117" s="27" t="s">
        <v>29</v>
      </c>
      <c r="D117" s="61">
        <v>1</v>
      </c>
      <c r="E117" s="61"/>
      <c r="F117" s="61"/>
      <c r="G117" s="61"/>
      <c r="H117" s="61"/>
      <c r="I117" s="61"/>
      <c r="J117" s="61"/>
      <c r="K117" s="60"/>
      <c r="L117" s="9" t="s">
        <v>96</v>
      </c>
    </row>
    <row r="118" spans="1:12" s="41" customFormat="1" x14ac:dyDescent="0.25">
      <c r="A118" s="29"/>
      <c r="B118" s="96" t="s">
        <v>131</v>
      </c>
      <c r="C118" s="27" t="s">
        <v>29</v>
      </c>
      <c r="D118" s="61">
        <v>1</v>
      </c>
      <c r="E118" s="61"/>
      <c r="F118" s="61"/>
      <c r="G118" s="61"/>
      <c r="H118" s="61"/>
      <c r="I118" s="61"/>
      <c r="J118" s="61"/>
      <c r="K118" s="60"/>
      <c r="L118" s="9" t="s">
        <v>185</v>
      </c>
    </row>
    <row r="119" spans="1:12" s="41" customFormat="1" x14ac:dyDescent="0.25">
      <c r="A119" s="49"/>
      <c r="B119" s="82" t="s">
        <v>47</v>
      </c>
      <c r="C119" s="27" t="s">
        <v>41</v>
      </c>
      <c r="D119" s="61">
        <v>0.51251040749999999</v>
      </c>
      <c r="E119" s="61"/>
      <c r="F119" s="61"/>
      <c r="G119" s="61"/>
      <c r="H119" s="61"/>
      <c r="I119" s="61"/>
      <c r="J119" s="61"/>
      <c r="K119" s="60"/>
      <c r="L119" s="9" t="s">
        <v>96</v>
      </c>
    </row>
    <row r="120" spans="1:12" s="41" customFormat="1" x14ac:dyDescent="0.25">
      <c r="A120" s="29"/>
      <c r="B120" s="82" t="s">
        <v>40</v>
      </c>
      <c r="C120" s="27" t="s">
        <v>17</v>
      </c>
      <c r="D120" s="61">
        <v>21.577667474999998</v>
      </c>
      <c r="E120" s="61"/>
      <c r="F120" s="61"/>
      <c r="G120" s="61"/>
      <c r="H120" s="61"/>
      <c r="I120" s="61"/>
      <c r="J120" s="61"/>
      <c r="K120" s="60"/>
      <c r="L120" s="9" t="s">
        <v>96</v>
      </c>
    </row>
    <row r="121" spans="1:12" s="41" customFormat="1" x14ac:dyDescent="0.25">
      <c r="A121" s="29">
        <v>26</v>
      </c>
      <c r="B121" s="92" t="s">
        <v>132</v>
      </c>
      <c r="C121" s="27" t="s">
        <v>41</v>
      </c>
      <c r="D121" s="62">
        <v>3.1322399999999995</v>
      </c>
      <c r="E121" s="58"/>
      <c r="F121" s="58"/>
      <c r="G121" s="58"/>
      <c r="H121" s="58"/>
      <c r="I121" s="58"/>
      <c r="J121" s="58"/>
      <c r="K121" s="60"/>
      <c r="L121" s="9" t="s">
        <v>97</v>
      </c>
    </row>
    <row r="122" spans="1:12" s="41" customFormat="1" x14ac:dyDescent="0.25">
      <c r="A122" s="29"/>
      <c r="B122" s="82" t="s">
        <v>34</v>
      </c>
      <c r="C122" s="27" t="s">
        <v>13</v>
      </c>
      <c r="D122" s="61">
        <v>33.201743999999991</v>
      </c>
      <c r="E122" s="61"/>
      <c r="F122" s="61"/>
      <c r="G122" s="61"/>
      <c r="H122" s="61"/>
      <c r="I122" s="61"/>
      <c r="J122" s="61"/>
      <c r="K122" s="60"/>
      <c r="L122" s="9" t="s">
        <v>97</v>
      </c>
    </row>
    <row r="123" spans="1:12" s="41" customFormat="1" x14ac:dyDescent="0.25">
      <c r="A123" s="29"/>
      <c r="B123" s="82" t="s">
        <v>16</v>
      </c>
      <c r="C123" s="27" t="s">
        <v>17</v>
      </c>
      <c r="D123" s="61">
        <v>22.364193599999997</v>
      </c>
      <c r="E123" s="61"/>
      <c r="F123" s="61"/>
      <c r="G123" s="61"/>
      <c r="H123" s="61"/>
      <c r="I123" s="61"/>
      <c r="J123" s="61"/>
      <c r="K123" s="60"/>
      <c r="L123" s="9" t="s">
        <v>97</v>
      </c>
    </row>
    <row r="124" spans="1:12" s="41" customFormat="1" x14ac:dyDescent="0.25">
      <c r="A124" s="29"/>
      <c r="B124" s="27" t="s">
        <v>20</v>
      </c>
      <c r="C124" s="27"/>
      <c r="D124" s="61"/>
      <c r="E124" s="61"/>
      <c r="F124" s="61"/>
      <c r="G124" s="61"/>
      <c r="H124" s="61"/>
      <c r="I124" s="61"/>
      <c r="J124" s="61"/>
      <c r="K124" s="60"/>
      <c r="L124" s="9" t="s">
        <v>97</v>
      </c>
    </row>
    <row r="125" spans="1:12" s="41" customFormat="1" x14ac:dyDescent="0.25">
      <c r="A125" s="29"/>
      <c r="B125" s="96" t="s">
        <v>44</v>
      </c>
      <c r="C125" s="27" t="s">
        <v>29</v>
      </c>
      <c r="D125" s="61">
        <v>4</v>
      </c>
      <c r="E125" s="61"/>
      <c r="F125" s="61"/>
      <c r="G125" s="61"/>
      <c r="H125" s="61"/>
      <c r="I125" s="61"/>
      <c r="J125" s="61"/>
      <c r="K125" s="60"/>
      <c r="L125" s="9" t="s">
        <v>96</v>
      </c>
    </row>
    <row r="126" spans="1:12" s="41" customFormat="1" x14ac:dyDescent="0.25">
      <c r="A126" s="29"/>
      <c r="B126" s="96" t="s">
        <v>45</v>
      </c>
      <c r="C126" s="27" t="s">
        <v>29</v>
      </c>
      <c r="D126" s="61">
        <v>4</v>
      </c>
      <c r="E126" s="61"/>
      <c r="F126" s="61"/>
      <c r="G126" s="61"/>
      <c r="H126" s="61"/>
      <c r="I126" s="61"/>
      <c r="J126" s="61"/>
      <c r="K126" s="60"/>
      <c r="L126" s="9" t="s">
        <v>96</v>
      </c>
    </row>
    <row r="127" spans="1:12" s="41" customFormat="1" x14ac:dyDescent="0.25">
      <c r="A127" s="29"/>
      <c r="B127" s="82" t="s">
        <v>46</v>
      </c>
      <c r="C127" s="27" t="s">
        <v>29</v>
      </c>
      <c r="D127" s="61">
        <v>4</v>
      </c>
      <c r="E127" s="61"/>
      <c r="F127" s="61"/>
      <c r="G127" s="61"/>
      <c r="H127" s="61"/>
      <c r="I127" s="61"/>
      <c r="J127" s="61"/>
      <c r="K127" s="60"/>
      <c r="L127" s="9" t="s">
        <v>96</v>
      </c>
    </row>
    <row r="128" spans="1:12" s="41" customFormat="1" x14ac:dyDescent="0.25">
      <c r="A128" s="29"/>
      <c r="B128" s="96" t="s">
        <v>133</v>
      </c>
      <c r="C128" s="27" t="s">
        <v>29</v>
      </c>
      <c r="D128" s="61">
        <v>4</v>
      </c>
      <c r="E128" s="61"/>
      <c r="F128" s="61"/>
      <c r="G128" s="61"/>
      <c r="H128" s="61"/>
      <c r="I128" s="61"/>
      <c r="J128" s="61"/>
      <c r="K128" s="60"/>
      <c r="L128" s="9" t="s">
        <v>185</v>
      </c>
    </row>
    <row r="129" spans="1:12" s="41" customFormat="1" x14ac:dyDescent="0.25">
      <c r="A129" s="49"/>
      <c r="B129" s="82" t="s">
        <v>47</v>
      </c>
      <c r="C129" s="27" t="s">
        <v>41</v>
      </c>
      <c r="D129" s="61">
        <v>0.49176167999999992</v>
      </c>
      <c r="E129" s="61"/>
      <c r="F129" s="61"/>
      <c r="G129" s="61"/>
      <c r="H129" s="61"/>
      <c r="I129" s="61"/>
      <c r="J129" s="61"/>
      <c r="K129" s="60"/>
      <c r="L129" s="9" t="s">
        <v>96</v>
      </c>
    </row>
    <row r="130" spans="1:12" s="41" customFormat="1" x14ac:dyDescent="0.25">
      <c r="A130" s="29"/>
      <c r="B130" s="82" t="s">
        <v>40</v>
      </c>
      <c r="C130" s="27" t="s">
        <v>17</v>
      </c>
      <c r="D130" s="61">
        <v>20.704106399999993</v>
      </c>
      <c r="E130" s="61"/>
      <c r="F130" s="61"/>
      <c r="G130" s="61"/>
      <c r="H130" s="61"/>
      <c r="I130" s="61"/>
      <c r="J130" s="61"/>
      <c r="K130" s="60"/>
      <c r="L130" s="9" t="s">
        <v>96</v>
      </c>
    </row>
    <row r="131" spans="1:12" s="41" customFormat="1" x14ac:dyDescent="0.25">
      <c r="A131" s="29">
        <v>27</v>
      </c>
      <c r="B131" s="92" t="s">
        <v>134</v>
      </c>
      <c r="C131" s="27" t="s">
        <v>41</v>
      </c>
      <c r="D131" s="62">
        <v>0.85806000000000004</v>
      </c>
      <c r="E131" s="58"/>
      <c r="F131" s="58"/>
      <c r="G131" s="58"/>
      <c r="H131" s="58"/>
      <c r="I131" s="58"/>
      <c r="J131" s="58"/>
      <c r="K131" s="60"/>
      <c r="L131" s="9" t="s">
        <v>97</v>
      </c>
    </row>
    <row r="132" spans="1:12" s="41" customFormat="1" x14ac:dyDescent="0.25">
      <c r="A132" s="29"/>
      <c r="B132" s="82" t="s">
        <v>34</v>
      </c>
      <c r="C132" s="27" t="s">
        <v>13</v>
      </c>
      <c r="D132" s="61">
        <v>9.0954359999999994</v>
      </c>
      <c r="E132" s="61"/>
      <c r="F132" s="61"/>
      <c r="G132" s="61"/>
      <c r="H132" s="61"/>
      <c r="I132" s="61"/>
      <c r="J132" s="61"/>
      <c r="K132" s="60"/>
      <c r="L132" s="9" t="s">
        <v>97</v>
      </c>
    </row>
    <row r="133" spans="1:12" s="41" customFormat="1" x14ac:dyDescent="0.25">
      <c r="A133" s="29"/>
      <c r="B133" s="82" t="s">
        <v>16</v>
      </c>
      <c r="C133" s="27" t="s">
        <v>17</v>
      </c>
      <c r="D133" s="61">
        <v>6.1265484000000008</v>
      </c>
      <c r="E133" s="61"/>
      <c r="F133" s="61"/>
      <c r="G133" s="61"/>
      <c r="H133" s="61"/>
      <c r="I133" s="61"/>
      <c r="J133" s="61"/>
      <c r="K133" s="60"/>
      <c r="L133" s="9" t="s">
        <v>97</v>
      </c>
    </row>
    <row r="134" spans="1:12" s="41" customFormat="1" x14ac:dyDescent="0.25">
      <c r="A134" s="29"/>
      <c r="B134" s="27" t="s">
        <v>20</v>
      </c>
      <c r="C134" s="27"/>
      <c r="D134" s="61"/>
      <c r="E134" s="61"/>
      <c r="F134" s="61"/>
      <c r="G134" s="61"/>
      <c r="H134" s="61"/>
      <c r="I134" s="61"/>
      <c r="J134" s="61"/>
      <c r="K134" s="60"/>
      <c r="L134" s="9" t="s">
        <v>97</v>
      </c>
    </row>
    <row r="135" spans="1:12" s="41" customFormat="1" x14ac:dyDescent="0.25">
      <c r="A135" s="29"/>
      <c r="B135" s="96" t="s">
        <v>44</v>
      </c>
      <c r="C135" s="27" t="s">
        <v>29</v>
      </c>
      <c r="D135" s="61">
        <v>1</v>
      </c>
      <c r="E135" s="61"/>
      <c r="F135" s="61"/>
      <c r="G135" s="61"/>
      <c r="H135" s="61"/>
      <c r="I135" s="61"/>
      <c r="J135" s="61"/>
      <c r="K135" s="60"/>
      <c r="L135" s="9" t="s">
        <v>96</v>
      </c>
    </row>
    <row r="136" spans="1:12" s="41" customFormat="1" x14ac:dyDescent="0.25">
      <c r="A136" s="29"/>
      <c r="B136" s="96" t="s">
        <v>45</v>
      </c>
      <c r="C136" s="27" t="s">
        <v>29</v>
      </c>
      <c r="D136" s="61">
        <v>1</v>
      </c>
      <c r="E136" s="61"/>
      <c r="F136" s="61"/>
      <c r="G136" s="61"/>
      <c r="H136" s="61"/>
      <c r="I136" s="61"/>
      <c r="J136" s="61"/>
      <c r="K136" s="60"/>
      <c r="L136" s="9" t="s">
        <v>96</v>
      </c>
    </row>
    <row r="137" spans="1:12" s="41" customFormat="1" x14ac:dyDescent="0.25">
      <c r="A137" s="29"/>
      <c r="B137" s="82" t="s">
        <v>46</v>
      </c>
      <c r="C137" s="27" t="s">
        <v>29</v>
      </c>
      <c r="D137" s="61">
        <v>1</v>
      </c>
      <c r="E137" s="61"/>
      <c r="F137" s="61"/>
      <c r="G137" s="61"/>
      <c r="H137" s="61"/>
      <c r="I137" s="61"/>
      <c r="J137" s="61"/>
      <c r="K137" s="60"/>
      <c r="L137" s="9" t="s">
        <v>96</v>
      </c>
    </row>
    <row r="138" spans="1:12" s="41" customFormat="1" x14ac:dyDescent="0.25">
      <c r="A138" s="29"/>
      <c r="B138" s="96" t="s">
        <v>133</v>
      </c>
      <c r="C138" s="27" t="s">
        <v>29</v>
      </c>
      <c r="D138" s="61">
        <v>1</v>
      </c>
      <c r="E138" s="61"/>
      <c r="F138" s="61"/>
      <c r="G138" s="61"/>
      <c r="H138" s="61"/>
      <c r="I138" s="61"/>
      <c r="J138" s="61"/>
      <c r="K138" s="60"/>
      <c r="L138" s="9" t="s">
        <v>185</v>
      </c>
    </row>
    <row r="139" spans="1:12" s="41" customFormat="1" x14ac:dyDescent="0.25">
      <c r="A139" s="49"/>
      <c r="B139" s="82" t="s">
        <v>47</v>
      </c>
      <c r="C139" s="27" t="s">
        <v>41</v>
      </c>
      <c r="D139" s="61">
        <v>0.13471542</v>
      </c>
      <c r="E139" s="61"/>
      <c r="F139" s="61"/>
      <c r="G139" s="61"/>
      <c r="H139" s="61"/>
      <c r="I139" s="61"/>
      <c r="J139" s="61"/>
      <c r="K139" s="60"/>
      <c r="L139" s="9" t="s">
        <v>96</v>
      </c>
    </row>
    <row r="140" spans="1:12" s="41" customFormat="1" x14ac:dyDescent="0.25">
      <c r="A140" s="29"/>
      <c r="B140" s="82" t="s">
        <v>40</v>
      </c>
      <c r="C140" s="27" t="s">
        <v>17</v>
      </c>
      <c r="D140" s="61">
        <v>5.6717765999999994</v>
      </c>
      <c r="E140" s="61"/>
      <c r="F140" s="61"/>
      <c r="G140" s="61"/>
      <c r="H140" s="61"/>
      <c r="I140" s="61"/>
      <c r="J140" s="61"/>
      <c r="K140" s="60"/>
      <c r="L140" s="9" t="s">
        <v>96</v>
      </c>
    </row>
    <row r="141" spans="1:12" s="41" customFormat="1" x14ac:dyDescent="0.25">
      <c r="A141" s="29">
        <v>28</v>
      </c>
      <c r="B141" s="92" t="s">
        <v>135</v>
      </c>
      <c r="C141" s="27" t="s">
        <v>41</v>
      </c>
      <c r="D141" s="62">
        <v>10.47672</v>
      </c>
      <c r="E141" s="58"/>
      <c r="F141" s="58"/>
      <c r="G141" s="58"/>
      <c r="H141" s="58"/>
      <c r="I141" s="58"/>
      <c r="J141" s="58"/>
      <c r="K141" s="60"/>
      <c r="L141" s="9" t="s">
        <v>97</v>
      </c>
    </row>
    <row r="142" spans="1:12" s="41" customFormat="1" x14ac:dyDescent="0.25">
      <c r="A142" s="29"/>
      <c r="B142" s="82" t="s">
        <v>34</v>
      </c>
      <c r="C142" s="27" t="s">
        <v>13</v>
      </c>
      <c r="D142" s="61">
        <v>111.05323199999999</v>
      </c>
      <c r="E142" s="61"/>
      <c r="F142" s="61"/>
      <c r="G142" s="61"/>
      <c r="H142" s="61"/>
      <c r="I142" s="61"/>
      <c r="J142" s="61"/>
      <c r="K142" s="60"/>
      <c r="L142" s="9" t="s">
        <v>97</v>
      </c>
    </row>
    <row r="143" spans="1:12" s="41" customFormat="1" x14ac:dyDescent="0.25">
      <c r="A143" s="29"/>
      <c r="B143" s="82" t="s">
        <v>16</v>
      </c>
      <c r="C143" s="27" t="s">
        <v>17</v>
      </c>
      <c r="D143" s="61">
        <v>74.803780800000013</v>
      </c>
      <c r="E143" s="61"/>
      <c r="F143" s="61"/>
      <c r="G143" s="61"/>
      <c r="H143" s="61"/>
      <c r="I143" s="61"/>
      <c r="J143" s="61"/>
      <c r="K143" s="60"/>
      <c r="L143" s="9" t="s">
        <v>97</v>
      </c>
    </row>
    <row r="144" spans="1:12" s="41" customFormat="1" x14ac:dyDescent="0.25">
      <c r="A144" s="29"/>
      <c r="B144" s="27" t="s">
        <v>20</v>
      </c>
      <c r="C144" s="27"/>
      <c r="D144" s="61"/>
      <c r="E144" s="61"/>
      <c r="F144" s="61"/>
      <c r="G144" s="61"/>
      <c r="H144" s="61"/>
      <c r="I144" s="61"/>
      <c r="J144" s="61"/>
      <c r="K144" s="60"/>
      <c r="L144" s="9" t="s">
        <v>97</v>
      </c>
    </row>
    <row r="145" spans="1:16130" s="41" customFormat="1" x14ac:dyDescent="0.25">
      <c r="A145" s="29"/>
      <c r="B145" s="96" t="s">
        <v>44</v>
      </c>
      <c r="C145" s="27" t="s">
        <v>29</v>
      </c>
      <c r="D145" s="61">
        <v>12</v>
      </c>
      <c r="E145" s="61"/>
      <c r="F145" s="61"/>
      <c r="G145" s="61"/>
      <c r="H145" s="61"/>
      <c r="I145" s="61"/>
      <c r="J145" s="61"/>
      <c r="K145" s="60"/>
      <c r="L145" s="9" t="s">
        <v>96</v>
      </c>
    </row>
    <row r="146" spans="1:16130" s="41" customFormat="1" x14ac:dyDescent="0.25">
      <c r="A146" s="29"/>
      <c r="B146" s="96" t="s">
        <v>45</v>
      </c>
      <c r="C146" s="27" t="s">
        <v>29</v>
      </c>
      <c r="D146" s="61">
        <v>12</v>
      </c>
      <c r="E146" s="61"/>
      <c r="F146" s="61"/>
      <c r="G146" s="61"/>
      <c r="H146" s="61"/>
      <c r="I146" s="61"/>
      <c r="J146" s="61"/>
      <c r="K146" s="60"/>
      <c r="L146" s="9" t="s">
        <v>96</v>
      </c>
    </row>
    <row r="147" spans="1:16130" s="41" customFormat="1" x14ac:dyDescent="0.25">
      <c r="A147" s="29"/>
      <c r="B147" s="82" t="s">
        <v>46</v>
      </c>
      <c r="C147" s="27" t="s">
        <v>29</v>
      </c>
      <c r="D147" s="61">
        <v>12</v>
      </c>
      <c r="E147" s="61"/>
      <c r="F147" s="61"/>
      <c r="G147" s="61"/>
      <c r="H147" s="61"/>
      <c r="I147" s="61"/>
      <c r="J147" s="61"/>
      <c r="K147" s="60"/>
      <c r="L147" s="9" t="s">
        <v>96</v>
      </c>
    </row>
    <row r="148" spans="1:16130" s="41" customFormat="1" x14ac:dyDescent="0.25">
      <c r="A148" s="29"/>
      <c r="B148" s="96" t="s">
        <v>133</v>
      </c>
      <c r="C148" s="27" t="s">
        <v>29</v>
      </c>
      <c r="D148" s="61">
        <v>12</v>
      </c>
      <c r="E148" s="61"/>
      <c r="F148" s="61"/>
      <c r="G148" s="61"/>
      <c r="H148" s="61"/>
      <c r="I148" s="61"/>
      <c r="J148" s="61"/>
      <c r="K148" s="60"/>
      <c r="L148" s="9" t="s">
        <v>185</v>
      </c>
    </row>
    <row r="149" spans="1:16130" s="41" customFormat="1" x14ac:dyDescent="0.25">
      <c r="A149" s="49"/>
      <c r="B149" s="82" t="s">
        <v>47</v>
      </c>
      <c r="C149" s="27" t="s">
        <v>41</v>
      </c>
      <c r="D149" s="61">
        <v>1.6448450400000001</v>
      </c>
      <c r="E149" s="61"/>
      <c r="F149" s="61"/>
      <c r="G149" s="61"/>
      <c r="H149" s="61"/>
      <c r="I149" s="61"/>
      <c r="J149" s="61"/>
      <c r="K149" s="60"/>
      <c r="L149" s="9" t="s">
        <v>96</v>
      </c>
    </row>
    <row r="150" spans="1:16130" s="41" customFormat="1" x14ac:dyDescent="0.25">
      <c r="A150" s="29"/>
      <c r="B150" s="82" t="s">
        <v>40</v>
      </c>
      <c r="C150" s="27" t="s">
        <v>17</v>
      </c>
      <c r="D150" s="61">
        <v>69.251119199999991</v>
      </c>
      <c r="E150" s="61"/>
      <c r="F150" s="61"/>
      <c r="G150" s="61"/>
      <c r="H150" s="61"/>
      <c r="I150" s="61"/>
      <c r="J150" s="61"/>
      <c r="K150" s="60"/>
      <c r="L150" s="9" t="s">
        <v>96</v>
      </c>
    </row>
    <row r="151" spans="1:16130" s="41" customFormat="1" ht="15.75" x14ac:dyDescent="0.25">
      <c r="A151" s="36">
        <v>29</v>
      </c>
      <c r="B151" s="92" t="s">
        <v>42</v>
      </c>
      <c r="C151" s="3" t="s">
        <v>104</v>
      </c>
      <c r="D151" s="64">
        <v>125.9</v>
      </c>
      <c r="E151" s="61"/>
      <c r="F151" s="61"/>
      <c r="G151" s="61"/>
      <c r="H151" s="61"/>
      <c r="I151" s="61"/>
      <c r="J151" s="61"/>
      <c r="K151" s="60"/>
      <c r="L151" s="9" t="s">
        <v>97</v>
      </c>
    </row>
    <row r="152" spans="1:16130" s="41" customFormat="1" x14ac:dyDescent="0.25">
      <c r="A152" s="36"/>
      <c r="B152" s="93" t="s">
        <v>12</v>
      </c>
      <c r="C152" s="37" t="s">
        <v>13</v>
      </c>
      <c r="D152" s="61">
        <v>42.302400000000006</v>
      </c>
      <c r="E152" s="61"/>
      <c r="F152" s="61"/>
      <c r="G152" s="61"/>
      <c r="H152" s="61"/>
      <c r="I152" s="61"/>
      <c r="J152" s="61"/>
      <c r="K152" s="60"/>
      <c r="L152" s="9" t="s">
        <v>97</v>
      </c>
    </row>
    <row r="153" spans="1:16130" s="41" customFormat="1" x14ac:dyDescent="0.25">
      <c r="A153" s="36"/>
      <c r="B153" s="93" t="s">
        <v>31</v>
      </c>
      <c r="C153" s="37" t="s">
        <v>17</v>
      </c>
      <c r="D153" s="61">
        <v>1.8885000000000001</v>
      </c>
      <c r="E153" s="61"/>
      <c r="F153" s="61"/>
      <c r="G153" s="61"/>
      <c r="H153" s="61"/>
      <c r="I153" s="61"/>
      <c r="J153" s="61"/>
      <c r="K153" s="60"/>
      <c r="L153" s="9" t="s">
        <v>97</v>
      </c>
    </row>
    <row r="154" spans="1:16130" s="41" customFormat="1" x14ac:dyDescent="0.25">
      <c r="A154" s="36"/>
      <c r="B154" s="37" t="s">
        <v>20</v>
      </c>
      <c r="C154" s="37"/>
      <c r="D154" s="61"/>
      <c r="E154" s="61"/>
      <c r="F154" s="61"/>
      <c r="G154" s="61"/>
      <c r="H154" s="61"/>
      <c r="I154" s="61"/>
      <c r="J154" s="61"/>
      <c r="K154" s="60"/>
      <c r="L154" s="9" t="s">
        <v>97</v>
      </c>
    </row>
    <row r="155" spans="1:16130" s="41" customFormat="1" x14ac:dyDescent="0.25">
      <c r="A155" s="36"/>
      <c r="B155" s="93" t="s">
        <v>48</v>
      </c>
      <c r="C155" s="37" t="s">
        <v>30</v>
      </c>
      <c r="D155" s="61">
        <v>0.30215999999999998</v>
      </c>
      <c r="E155" s="61"/>
      <c r="F155" s="61"/>
      <c r="G155" s="61"/>
      <c r="H155" s="61"/>
      <c r="I155" s="61"/>
      <c r="J155" s="61"/>
      <c r="K155" s="60"/>
      <c r="L155" s="9" t="s">
        <v>96</v>
      </c>
    </row>
    <row r="156" spans="1:16130" s="41" customFormat="1" x14ac:dyDescent="0.25">
      <c r="A156" s="36"/>
      <c r="B156" s="93" t="s">
        <v>21</v>
      </c>
      <c r="C156" s="37" t="s">
        <v>17</v>
      </c>
      <c r="D156" s="61">
        <v>2.87052</v>
      </c>
      <c r="E156" s="61"/>
      <c r="F156" s="61"/>
      <c r="G156" s="61"/>
      <c r="H156" s="61"/>
      <c r="I156" s="61"/>
      <c r="J156" s="61"/>
      <c r="K156" s="60"/>
      <c r="L156" s="9" t="s">
        <v>96</v>
      </c>
    </row>
    <row r="157" spans="1:16130" s="41" customFormat="1" x14ac:dyDescent="0.25">
      <c r="A157" s="36">
        <v>30</v>
      </c>
      <c r="B157" s="92" t="s">
        <v>59</v>
      </c>
      <c r="C157" s="37" t="s">
        <v>29</v>
      </c>
      <c r="D157" s="64">
        <v>3</v>
      </c>
      <c r="E157" s="61"/>
      <c r="F157" s="61"/>
      <c r="G157" s="61"/>
      <c r="H157" s="61"/>
      <c r="I157" s="61"/>
      <c r="J157" s="61"/>
      <c r="K157" s="60"/>
      <c r="L157" s="9" t="s">
        <v>97</v>
      </c>
      <c r="IK157" s="36">
        <v>18</v>
      </c>
      <c r="IL157" s="91" t="s">
        <v>43</v>
      </c>
      <c r="IM157" s="92" t="s">
        <v>60</v>
      </c>
      <c r="IN157" s="37" t="s">
        <v>29</v>
      </c>
      <c r="IO157" s="37"/>
      <c r="IP157" s="38">
        <v>2</v>
      </c>
      <c r="IQ157" s="37"/>
      <c r="IR157" s="39"/>
      <c r="IS157" s="37"/>
      <c r="IT157" s="39"/>
      <c r="IU157" s="37"/>
      <c r="IV157" s="39"/>
      <c r="IW157" s="40"/>
      <c r="SG157" s="36">
        <v>18</v>
      </c>
      <c r="SH157" s="91" t="s">
        <v>43</v>
      </c>
      <c r="SI157" s="92" t="s">
        <v>60</v>
      </c>
      <c r="SJ157" s="37" t="s">
        <v>29</v>
      </c>
      <c r="SK157" s="37"/>
      <c r="SL157" s="38">
        <v>2</v>
      </c>
      <c r="SM157" s="37"/>
      <c r="SN157" s="39"/>
      <c r="SO157" s="37"/>
      <c r="SP157" s="39"/>
      <c r="SQ157" s="37"/>
      <c r="SR157" s="39"/>
      <c r="SS157" s="40"/>
      <c r="ACC157" s="36">
        <v>18</v>
      </c>
      <c r="ACD157" s="91" t="s">
        <v>43</v>
      </c>
      <c r="ACE157" s="92" t="s">
        <v>60</v>
      </c>
      <c r="ACF157" s="37" t="s">
        <v>29</v>
      </c>
      <c r="ACG157" s="37"/>
      <c r="ACH157" s="38">
        <v>2</v>
      </c>
      <c r="ACI157" s="37"/>
      <c r="ACJ157" s="39"/>
      <c r="ACK157" s="37"/>
      <c r="ACL157" s="39"/>
      <c r="ACM157" s="37"/>
      <c r="ACN157" s="39"/>
      <c r="ACO157" s="40"/>
      <c r="ALY157" s="36">
        <v>18</v>
      </c>
      <c r="ALZ157" s="91" t="s">
        <v>43</v>
      </c>
      <c r="AMA157" s="92" t="s">
        <v>60</v>
      </c>
      <c r="AMB157" s="37" t="s">
        <v>29</v>
      </c>
      <c r="AMC157" s="37"/>
      <c r="AMD157" s="38">
        <v>2</v>
      </c>
      <c r="AME157" s="37"/>
      <c r="AMF157" s="39"/>
      <c r="AMG157" s="37"/>
      <c r="AMH157" s="39"/>
      <c r="AMI157" s="37"/>
      <c r="AMJ157" s="39"/>
      <c r="AMK157" s="40"/>
      <c r="AVU157" s="36">
        <v>18</v>
      </c>
      <c r="AVV157" s="91" t="s">
        <v>43</v>
      </c>
      <c r="AVW157" s="92" t="s">
        <v>60</v>
      </c>
      <c r="AVX157" s="37" t="s">
        <v>29</v>
      </c>
      <c r="AVY157" s="37"/>
      <c r="AVZ157" s="38">
        <v>2</v>
      </c>
      <c r="AWA157" s="37"/>
      <c r="AWB157" s="39"/>
      <c r="AWC157" s="37"/>
      <c r="AWD157" s="39"/>
      <c r="AWE157" s="37"/>
      <c r="AWF157" s="39"/>
      <c r="AWG157" s="40"/>
      <c r="BFQ157" s="36">
        <v>18</v>
      </c>
      <c r="BFR157" s="91" t="s">
        <v>43</v>
      </c>
      <c r="BFS157" s="92" t="s">
        <v>60</v>
      </c>
      <c r="BFT157" s="37" t="s">
        <v>29</v>
      </c>
      <c r="BFU157" s="37"/>
      <c r="BFV157" s="38">
        <v>2</v>
      </c>
      <c r="BFW157" s="37"/>
      <c r="BFX157" s="39"/>
      <c r="BFY157" s="37"/>
      <c r="BFZ157" s="39"/>
      <c r="BGA157" s="37"/>
      <c r="BGB157" s="39"/>
      <c r="BGC157" s="40"/>
      <c r="BPM157" s="36">
        <v>18</v>
      </c>
      <c r="BPN157" s="91" t="s">
        <v>43</v>
      </c>
      <c r="BPO157" s="92" t="s">
        <v>60</v>
      </c>
      <c r="BPP157" s="37" t="s">
        <v>29</v>
      </c>
      <c r="BPQ157" s="37"/>
      <c r="BPR157" s="38">
        <v>2</v>
      </c>
      <c r="BPS157" s="37"/>
      <c r="BPT157" s="39"/>
      <c r="BPU157" s="37"/>
      <c r="BPV157" s="39"/>
      <c r="BPW157" s="37"/>
      <c r="BPX157" s="39"/>
      <c r="BPY157" s="40"/>
      <c r="BZI157" s="36">
        <v>18</v>
      </c>
      <c r="BZJ157" s="91" t="s">
        <v>43</v>
      </c>
      <c r="BZK157" s="92" t="s">
        <v>60</v>
      </c>
      <c r="BZL157" s="37" t="s">
        <v>29</v>
      </c>
      <c r="BZM157" s="37"/>
      <c r="BZN157" s="38">
        <v>2</v>
      </c>
      <c r="BZO157" s="37"/>
      <c r="BZP157" s="39"/>
      <c r="BZQ157" s="37"/>
      <c r="BZR157" s="39"/>
      <c r="BZS157" s="37"/>
      <c r="BZT157" s="39"/>
      <c r="BZU157" s="40"/>
      <c r="CJE157" s="36">
        <v>18</v>
      </c>
      <c r="CJF157" s="91" t="s">
        <v>43</v>
      </c>
      <c r="CJG157" s="92" t="s">
        <v>60</v>
      </c>
      <c r="CJH157" s="37" t="s">
        <v>29</v>
      </c>
      <c r="CJI157" s="37"/>
      <c r="CJJ157" s="38">
        <v>2</v>
      </c>
      <c r="CJK157" s="37"/>
      <c r="CJL157" s="39"/>
      <c r="CJM157" s="37"/>
      <c r="CJN157" s="39"/>
      <c r="CJO157" s="37"/>
      <c r="CJP157" s="39"/>
      <c r="CJQ157" s="40"/>
      <c r="CTA157" s="36">
        <v>18</v>
      </c>
      <c r="CTB157" s="91" t="s">
        <v>43</v>
      </c>
      <c r="CTC157" s="92" t="s">
        <v>60</v>
      </c>
      <c r="CTD157" s="37" t="s">
        <v>29</v>
      </c>
      <c r="CTE157" s="37"/>
      <c r="CTF157" s="38">
        <v>2</v>
      </c>
      <c r="CTG157" s="37"/>
      <c r="CTH157" s="39"/>
      <c r="CTI157" s="37"/>
      <c r="CTJ157" s="39"/>
      <c r="CTK157" s="37"/>
      <c r="CTL157" s="39"/>
      <c r="CTM157" s="40"/>
      <c r="DCW157" s="36">
        <v>18</v>
      </c>
      <c r="DCX157" s="91" t="s">
        <v>43</v>
      </c>
      <c r="DCY157" s="92" t="s">
        <v>60</v>
      </c>
      <c r="DCZ157" s="37" t="s">
        <v>29</v>
      </c>
      <c r="DDA157" s="37"/>
      <c r="DDB157" s="38">
        <v>2</v>
      </c>
      <c r="DDC157" s="37"/>
      <c r="DDD157" s="39"/>
      <c r="DDE157" s="37"/>
      <c r="DDF157" s="39"/>
      <c r="DDG157" s="37"/>
      <c r="DDH157" s="39"/>
      <c r="DDI157" s="40"/>
      <c r="DMS157" s="36">
        <v>18</v>
      </c>
      <c r="DMT157" s="91" t="s">
        <v>43</v>
      </c>
      <c r="DMU157" s="92" t="s">
        <v>60</v>
      </c>
      <c r="DMV157" s="37" t="s">
        <v>29</v>
      </c>
      <c r="DMW157" s="37"/>
      <c r="DMX157" s="38">
        <v>2</v>
      </c>
      <c r="DMY157" s="37"/>
      <c r="DMZ157" s="39"/>
      <c r="DNA157" s="37"/>
      <c r="DNB157" s="39"/>
      <c r="DNC157" s="37"/>
      <c r="DND157" s="39"/>
      <c r="DNE157" s="40"/>
      <c r="DWO157" s="36">
        <v>18</v>
      </c>
      <c r="DWP157" s="91" t="s">
        <v>43</v>
      </c>
      <c r="DWQ157" s="92" t="s">
        <v>60</v>
      </c>
      <c r="DWR157" s="37" t="s">
        <v>29</v>
      </c>
      <c r="DWS157" s="37"/>
      <c r="DWT157" s="38">
        <v>2</v>
      </c>
      <c r="DWU157" s="37"/>
      <c r="DWV157" s="39"/>
      <c r="DWW157" s="37"/>
      <c r="DWX157" s="39"/>
      <c r="DWY157" s="37"/>
      <c r="DWZ157" s="39"/>
      <c r="DXA157" s="40"/>
      <c r="EGK157" s="36">
        <v>18</v>
      </c>
      <c r="EGL157" s="91" t="s">
        <v>43</v>
      </c>
      <c r="EGM157" s="92" t="s">
        <v>60</v>
      </c>
      <c r="EGN157" s="37" t="s">
        <v>29</v>
      </c>
      <c r="EGO157" s="37"/>
      <c r="EGP157" s="38">
        <v>2</v>
      </c>
      <c r="EGQ157" s="37"/>
      <c r="EGR157" s="39"/>
      <c r="EGS157" s="37"/>
      <c r="EGT157" s="39"/>
      <c r="EGU157" s="37"/>
      <c r="EGV157" s="39"/>
      <c r="EGW157" s="40"/>
      <c r="EQG157" s="36">
        <v>18</v>
      </c>
      <c r="EQH157" s="91" t="s">
        <v>43</v>
      </c>
      <c r="EQI157" s="92" t="s">
        <v>60</v>
      </c>
      <c r="EQJ157" s="37" t="s">
        <v>29</v>
      </c>
      <c r="EQK157" s="37"/>
      <c r="EQL157" s="38">
        <v>2</v>
      </c>
      <c r="EQM157" s="37"/>
      <c r="EQN157" s="39"/>
      <c r="EQO157" s="37"/>
      <c r="EQP157" s="39"/>
      <c r="EQQ157" s="37"/>
      <c r="EQR157" s="39"/>
      <c r="EQS157" s="40"/>
      <c r="FAC157" s="36">
        <v>18</v>
      </c>
      <c r="FAD157" s="91" t="s">
        <v>43</v>
      </c>
      <c r="FAE157" s="92" t="s">
        <v>60</v>
      </c>
      <c r="FAF157" s="37" t="s">
        <v>29</v>
      </c>
      <c r="FAG157" s="37"/>
      <c r="FAH157" s="38">
        <v>2</v>
      </c>
      <c r="FAI157" s="37"/>
      <c r="FAJ157" s="39"/>
      <c r="FAK157" s="37"/>
      <c r="FAL157" s="39"/>
      <c r="FAM157" s="37"/>
      <c r="FAN157" s="39"/>
      <c r="FAO157" s="40"/>
      <c r="FJY157" s="36">
        <v>18</v>
      </c>
      <c r="FJZ157" s="91" t="s">
        <v>43</v>
      </c>
      <c r="FKA157" s="92" t="s">
        <v>60</v>
      </c>
      <c r="FKB157" s="37" t="s">
        <v>29</v>
      </c>
      <c r="FKC157" s="37"/>
      <c r="FKD157" s="38">
        <v>2</v>
      </c>
      <c r="FKE157" s="37"/>
      <c r="FKF157" s="39"/>
      <c r="FKG157" s="37"/>
      <c r="FKH157" s="39"/>
      <c r="FKI157" s="37"/>
      <c r="FKJ157" s="39"/>
      <c r="FKK157" s="40"/>
      <c r="FTU157" s="36">
        <v>18</v>
      </c>
      <c r="FTV157" s="91" t="s">
        <v>43</v>
      </c>
      <c r="FTW157" s="92" t="s">
        <v>60</v>
      </c>
      <c r="FTX157" s="37" t="s">
        <v>29</v>
      </c>
      <c r="FTY157" s="37"/>
      <c r="FTZ157" s="38">
        <v>2</v>
      </c>
      <c r="FUA157" s="37"/>
      <c r="FUB157" s="39"/>
      <c r="FUC157" s="37"/>
      <c r="FUD157" s="39"/>
      <c r="FUE157" s="37"/>
      <c r="FUF157" s="39"/>
      <c r="FUG157" s="40"/>
      <c r="GDQ157" s="36">
        <v>18</v>
      </c>
      <c r="GDR157" s="91" t="s">
        <v>43</v>
      </c>
      <c r="GDS157" s="92" t="s">
        <v>60</v>
      </c>
      <c r="GDT157" s="37" t="s">
        <v>29</v>
      </c>
      <c r="GDU157" s="37"/>
      <c r="GDV157" s="38">
        <v>2</v>
      </c>
      <c r="GDW157" s="37"/>
      <c r="GDX157" s="39"/>
      <c r="GDY157" s="37"/>
      <c r="GDZ157" s="39"/>
      <c r="GEA157" s="37"/>
      <c r="GEB157" s="39"/>
      <c r="GEC157" s="40"/>
      <c r="GNM157" s="36">
        <v>18</v>
      </c>
      <c r="GNN157" s="91" t="s">
        <v>43</v>
      </c>
      <c r="GNO157" s="92" t="s">
        <v>60</v>
      </c>
      <c r="GNP157" s="37" t="s">
        <v>29</v>
      </c>
      <c r="GNQ157" s="37"/>
      <c r="GNR157" s="38">
        <v>2</v>
      </c>
      <c r="GNS157" s="37"/>
      <c r="GNT157" s="39"/>
      <c r="GNU157" s="37"/>
      <c r="GNV157" s="39"/>
      <c r="GNW157" s="37"/>
      <c r="GNX157" s="39"/>
      <c r="GNY157" s="40"/>
      <c r="GXI157" s="36">
        <v>18</v>
      </c>
      <c r="GXJ157" s="91" t="s">
        <v>43</v>
      </c>
      <c r="GXK157" s="92" t="s">
        <v>60</v>
      </c>
      <c r="GXL157" s="37" t="s">
        <v>29</v>
      </c>
      <c r="GXM157" s="37"/>
      <c r="GXN157" s="38">
        <v>2</v>
      </c>
      <c r="GXO157" s="37"/>
      <c r="GXP157" s="39"/>
      <c r="GXQ157" s="37"/>
      <c r="GXR157" s="39"/>
      <c r="GXS157" s="37"/>
      <c r="GXT157" s="39"/>
      <c r="GXU157" s="40"/>
      <c r="HHE157" s="36">
        <v>18</v>
      </c>
      <c r="HHF157" s="91" t="s">
        <v>43</v>
      </c>
      <c r="HHG157" s="92" t="s">
        <v>60</v>
      </c>
      <c r="HHH157" s="37" t="s">
        <v>29</v>
      </c>
      <c r="HHI157" s="37"/>
      <c r="HHJ157" s="38">
        <v>2</v>
      </c>
      <c r="HHK157" s="37"/>
      <c r="HHL157" s="39"/>
      <c r="HHM157" s="37"/>
      <c r="HHN157" s="39"/>
      <c r="HHO157" s="37"/>
      <c r="HHP157" s="39"/>
      <c r="HHQ157" s="40"/>
      <c r="HRA157" s="36">
        <v>18</v>
      </c>
      <c r="HRB157" s="91" t="s">
        <v>43</v>
      </c>
      <c r="HRC157" s="92" t="s">
        <v>60</v>
      </c>
      <c r="HRD157" s="37" t="s">
        <v>29</v>
      </c>
      <c r="HRE157" s="37"/>
      <c r="HRF157" s="38">
        <v>2</v>
      </c>
      <c r="HRG157" s="37"/>
      <c r="HRH157" s="39"/>
      <c r="HRI157" s="37"/>
      <c r="HRJ157" s="39"/>
      <c r="HRK157" s="37"/>
      <c r="HRL157" s="39"/>
      <c r="HRM157" s="40"/>
      <c r="IAW157" s="36">
        <v>18</v>
      </c>
      <c r="IAX157" s="91" t="s">
        <v>43</v>
      </c>
      <c r="IAY157" s="92" t="s">
        <v>60</v>
      </c>
      <c r="IAZ157" s="37" t="s">
        <v>29</v>
      </c>
      <c r="IBA157" s="37"/>
      <c r="IBB157" s="38">
        <v>2</v>
      </c>
      <c r="IBC157" s="37"/>
      <c r="IBD157" s="39"/>
      <c r="IBE157" s="37"/>
      <c r="IBF157" s="39"/>
      <c r="IBG157" s="37"/>
      <c r="IBH157" s="39"/>
      <c r="IBI157" s="40"/>
      <c r="IKS157" s="36">
        <v>18</v>
      </c>
      <c r="IKT157" s="91" t="s">
        <v>43</v>
      </c>
      <c r="IKU157" s="92" t="s">
        <v>60</v>
      </c>
      <c r="IKV157" s="37" t="s">
        <v>29</v>
      </c>
      <c r="IKW157" s="37"/>
      <c r="IKX157" s="38">
        <v>2</v>
      </c>
      <c r="IKY157" s="37"/>
      <c r="IKZ157" s="39"/>
      <c r="ILA157" s="37"/>
      <c r="ILB157" s="39"/>
      <c r="ILC157" s="37"/>
      <c r="ILD157" s="39"/>
      <c r="ILE157" s="40"/>
      <c r="IUO157" s="36">
        <v>18</v>
      </c>
      <c r="IUP157" s="91" t="s">
        <v>43</v>
      </c>
      <c r="IUQ157" s="92" t="s">
        <v>60</v>
      </c>
      <c r="IUR157" s="37" t="s">
        <v>29</v>
      </c>
      <c r="IUS157" s="37"/>
      <c r="IUT157" s="38">
        <v>2</v>
      </c>
      <c r="IUU157" s="37"/>
      <c r="IUV157" s="39"/>
      <c r="IUW157" s="37"/>
      <c r="IUX157" s="39"/>
      <c r="IUY157" s="37"/>
      <c r="IUZ157" s="39"/>
      <c r="IVA157" s="40"/>
      <c r="JEK157" s="36">
        <v>18</v>
      </c>
      <c r="JEL157" s="91" t="s">
        <v>43</v>
      </c>
      <c r="JEM157" s="92" t="s">
        <v>60</v>
      </c>
      <c r="JEN157" s="37" t="s">
        <v>29</v>
      </c>
      <c r="JEO157" s="37"/>
      <c r="JEP157" s="38">
        <v>2</v>
      </c>
      <c r="JEQ157" s="37"/>
      <c r="JER157" s="39"/>
      <c r="JES157" s="37"/>
      <c r="JET157" s="39"/>
      <c r="JEU157" s="37"/>
      <c r="JEV157" s="39"/>
      <c r="JEW157" s="40"/>
      <c r="JOG157" s="36">
        <v>18</v>
      </c>
      <c r="JOH157" s="91" t="s">
        <v>43</v>
      </c>
      <c r="JOI157" s="92" t="s">
        <v>60</v>
      </c>
      <c r="JOJ157" s="37" t="s">
        <v>29</v>
      </c>
      <c r="JOK157" s="37"/>
      <c r="JOL157" s="38">
        <v>2</v>
      </c>
      <c r="JOM157" s="37"/>
      <c r="JON157" s="39"/>
      <c r="JOO157" s="37"/>
      <c r="JOP157" s="39"/>
      <c r="JOQ157" s="37"/>
      <c r="JOR157" s="39"/>
      <c r="JOS157" s="40"/>
      <c r="JYC157" s="36">
        <v>18</v>
      </c>
      <c r="JYD157" s="91" t="s">
        <v>43</v>
      </c>
      <c r="JYE157" s="92" t="s">
        <v>60</v>
      </c>
      <c r="JYF157" s="37" t="s">
        <v>29</v>
      </c>
      <c r="JYG157" s="37"/>
      <c r="JYH157" s="38">
        <v>2</v>
      </c>
      <c r="JYI157" s="37"/>
      <c r="JYJ157" s="39"/>
      <c r="JYK157" s="37"/>
      <c r="JYL157" s="39"/>
      <c r="JYM157" s="37"/>
      <c r="JYN157" s="39"/>
      <c r="JYO157" s="40"/>
      <c r="KHY157" s="36">
        <v>18</v>
      </c>
      <c r="KHZ157" s="91" t="s">
        <v>43</v>
      </c>
      <c r="KIA157" s="92" t="s">
        <v>60</v>
      </c>
      <c r="KIB157" s="37" t="s">
        <v>29</v>
      </c>
      <c r="KIC157" s="37"/>
      <c r="KID157" s="38">
        <v>2</v>
      </c>
      <c r="KIE157" s="37"/>
      <c r="KIF157" s="39"/>
      <c r="KIG157" s="37"/>
      <c r="KIH157" s="39"/>
      <c r="KII157" s="37"/>
      <c r="KIJ157" s="39"/>
      <c r="KIK157" s="40"/>
      <c r="KRU157" s="36">
        <v>18</v>
      </c>
      <c r="KRV157" s="91" t="s">
        <v>43</v>
      </c>
      <c r="KRW157" s="92" t="s">
        <v>60</v>
      </c>
      <c r="KRX157" s="37" t="s">
        <v>29</v>
      </c>
      <c r="KRY157" s="37"/>
      <c r="KRZ157" s="38">
        <v>2</v>
      </c>
      <c r="KSA157" s="37"/>
      <c r="KSB157" s="39"/>
      <c r="KSC157" s="37"/>
      <c r="KSD157" s="39"/>
      <c r="KSE157" s="37"/>
      <c r="KSF157" s="39"/>
      <c r="KSG157" s="40"/>
      <c r="LBQ157" s="36">
        <v>18</v>
      </c>
      <c r="LBR157" s="91" t="s">
        <v>43</v>
      </c>
      <c r="LBS157" s="92" t="s">
        <v>60</v>
      </c>
      <c r="LBT157" s="37" t="s">
        <v>29</v>
      </c>
      <c r="LBU157" s="37"/>
      <c r="LBV157" s="38">
        <v>2</v>
      </c>
      <c r="LBW157" s="37"/>
      <c r="LBX157" s="39"/>
      <c r="LBY157" s="37"/>
      <c r="LBZ157" s="39"/>
      <c r="LCA157" s="37"/>
      <c r="LCB157" s="39"/>
      <c r="LCC157" s="40"/>
      <c r="LLM157" s="36">
        <v>18</v>
      </c>
      <c r="LLN157" s="91" t="s">
        <v>43</v>
      </c>
      <c r="LLO157" s="92" t="s">
        <v>60</v>
      </c>
      <c r="LLP157" s="37" t="s">
        <v>29</v>
      </c>
      <c r="LLQ157" s="37"/>
      <c r="LLR157" s="38">
        <v>2</v>
      </c>
      <c r="LLS157" s="37"/>
      <c r="LLT157" s="39"/>
      <c r="LLU157" s="37"/>
      <c r="LLV157" s="39"/>
      <c r="LLW157" s="37"/>
      <c r="LLX157" s="39"/>
      <c r="LLY157" s="40"/>
      <c r="LVI157" s="36">
        <v>18</v>
      </c>
      <c r="LVJ157" s="91" t="s">
        <v>43</v>
      </c>
      <c r="LVK157" s="92" t="s">
        <v>60</v>
      </c>
      <c r="LVL157" s="37" t="s">
        <v>29</v>
      </c>
      <c r="LVM157" s="37"/>
      <c r="LVN157" s="38">
        <v>2</v>
      </c>
      <c r="LVO157" s="37"/>
      <c r="LVP157" s="39"/>
      <c r="LVQ157" s="37"/>
      <c r="LVR157" s="39"/>
      <c r="LVS157" s="37"/>
      <c r="LVT157" s="39"/>
      <c r="LVU157" s="40"/>
      <c r="MFE157" s="36">
        <v>18</v>
      </c>
      <c r="MFF157" s="91" t="s">
        <v>43</v>
      </c>
      <c r="MFG157" s="92" t="s">
        <v>60</v>
      </c>
      <c r="MFH157" s="37" t="s">
        <v>29</v>
      </c>
      <c r="MFI157" s="37"/>
      <c r="MFJ157" s="38">
        <v>2</v>
      </c>
      <c r="MFK157" s="37"/>
      <c r="MFL157" s="39"/>
      <c r="MFM157" s="37"/>
      <c r="MFN157" s="39"/>
      <c r="MFO157" s="37"/>
      <c r="MFP157" s="39"/>
      <c r="MFQ157" s="40"/>
      <c r="MPA157" s="36">
        <v>18</v>
      </c>
      <c r="MPB157" s="91" t="s">
        <v>43</v>
      </c>
      <c r="MPC157" s="92" t="s">
        <v>60</v>
      </c>
      <c r="MPD157" s="37" t="s">
        <v>29</v>
      </c>
      <c r="MPE157" s="37"/>
      <c r="MPF157" s="38">
        <v>2</v>
      </c>
      <c r="MPG157" s="37"/>
      <c r="MPH157" s="39"/>
      <c r="MPI157" s="37"/>
      <c r="MPJ157" s="39"/>
      <c r="MPK157" s="37"/>
      <c r="MPL157" s="39"/>
      <c r="MPM157" s="40"/>
      <c r="MYW157" s="36">
        <v>18</v>
      </c>
      <c r="MYX157" s="91" t="s">
        <v>43</v>
      </c>
      <c r="MYY157" s="92" t="s">
        <v>60</v>
      </c>
      <c r="MYZ157" s="37" t="s">
        <v>29</v>
      </c>
      <c r="MZA157" s="37"/>
      <c r="MZB157" s="38">
        <v>2</v>
      </c>
      <c r="MZC157" s="37"/>
      <c r="MZD157" s="39"/>
      <c r="MZE157" s="37"/>
      <c r="MZF157" s="39"/>
      <c r="MZG157" s="37"/>
      <c r="MZH157" s="39"/>
      <c r="MZI157" s="40"/>
      <c r="NIS157" s="36">
        <v>18</v>
      </c>
      <c r="NIT157" s="91" t="s">
        <v>43</v>
      </c>
      <c r="NIU157" s="92" t="s">
        <v>60</v>
      </c>
      <c r="NIV157" s="37" t="s">
        <v>29</v>
      </c>
      <c r="NIW157" s="37"/>
      <c r="NIX157" s="38">
        <v>2</v>
      </c>
      <c r="NIY157" s="37"/>
      <c r="NIZ157" s="39"/>
      <c r="NJA157" s="37"/>
      <c r="NJB157" s="39"/>
      <c r="NJC157" s="37"/>
      <c r="NJD157" s="39"/>
      <c r="NJE157" s="40"/>
      <c r="NSO157" s="36">
        <v>18</v>
      </c>
      <c r="NSP157" s="91" t="s">
        <v>43</v>
      </c>
      <c r="NSQ157" s="92" t="s">
        <v>60</v>
      </c>
      <c r="NSR157" s="37" t="s">
        <v>29</v>
      </c>
      <c r="NSS157" s="37"/>
      <c r="NST157" s="38">
        <v>2</v>
      </c>
      <c r="NSU157" s="37"/>
      <c r="NSV157" s="39"/>
      <c r="NSW157" s="37"/>
      <c r="NSX157" s="39"/>
      <c r="NSY157" s="37"/>
      <c r="NSZ157" s="39"/>
      <c r="NTA157" s="40"/>
      <c r="OCK157" s="36">
        <v>18</v>
      </c>
      <c r="OCL157" s="91" t="s">
        <v>43</v>
      </c>
      <c r="OCM157" s="92" t="s">
        <v>60</v>
      </c>
      <c r="OCN157" s="37" t="s">
        <v>29</v>
      </c>
      <c r="OCO157" s="37"/>
      <c r="OCP157" s="38">
        <v>2</v>
      </c>
      <c r="OCQ157" s="37"/>
      <c r="OCR157" s="39"/>
      <c r="OCS157" s="37"/>
      <c r="OCT157" s="39"/>
      <c r="OCU157" s="37"/>
      <c r="OCV157" s="39"/>
      <c r="OCW157" s="40"/>
      <c r="OMG157" s="36">
        <v>18</v>
      </c>
      <c r="OMH157" s="91" t="s">
        <v>43</v>
      </c>
      <c r="OMI157" s="92" t="s">
        <v>60</v>
      </c>
      <c r="OMJ157" s="37" t="s">
        <v>29</v>
      </c>
      <c r="OMK157" s="37"/>
      <c r="OML157" s="38">
        <v>2</v>
      </c>
      <c r="OMM157" s="37"/>
      <c r="OMN157" s="39"/>
      <c r="OMO157" s="37"/>
      <c r="OMP157" s="39"/>
      <c r="OMQ157" s="37"/>
      <c r="OMR157" s="39"/>
      <c r="OMS157" s="40"/>
      <c r="OWC157" s="36">
        <v>18</v>
      </c>
      <c r="OWD157" s="91" t="s">
        <v>43</v>
      </c>
      <c r="OWE157" s="92" t="s">
        <v>60</v>
      </c>
      <c r="OWF157" s="37" t="s">
        <v>29</v>
      </c>
      <c r="OWG157" s="37"/>
      <c r="OWH157" s="38">
        <v>2</v>
      </c>
      <c r="OWI157" s="37"/>
      <c r="OWJ157" s="39"/>
      <c r="OWK157" s="37"/>
      <c r="OWL157" s="39"/>
      <c r="OWM157" s="37"/>
      <c r="OWN157" s="39"/>
      <c r="OWO157" s="40"/>
      <c r="PFY157" s="36">
        <v>18</v>
      </c>
      <c r="PFZ157" s="91" t="s">
        <v>43</v>
      </c>
      <c r="PGA157" s="92" t="s">
        <v>60</v>
      </c>
      <c r="PGB157" s="37" t="s">
        <v>29</v>
      </c>
      <c r="PGC157" s="37"/>
      <c r="PGD157" s="38">
        <v>2</v>
      </c>
      <c r="PGE157" s="37"/>
      <c r="PGF157" s="39"/>
      <c r="PGG157" s="37"/>
      <c r="PGH157" s="39"/>
      <c r="PGI157" s="37"/>
      <c r="PGJ157" s="39"/>
      <c r="PGK157" s="40"/>
      <c r="PPU157" s="36">
        <v>18</v>
      </c>
      <c r="PPV157" s="91" t="s">
        <v>43</v>
      </c>
      <c r="PPW157" s="92" t="s">
        <v>60</v>
      </c>
      <c r="PPX157" s="37" t="s">
        <v>29</v>
      </c>
      <c r="PPY157" s="37"/>
      <c r="PPZ157" s="38">
        <v>2</v>
      </c>
      <c r="PQA157" s="37"/>
      <c r="PQB157" s="39"/>
      <c r="PQC157" s="37"/>
      <c r="PQD157" s="39"/>
      <c r="PQE157" s="37"/>
      <c r="PQF157" s="39"/>
      <c r="PQG157" s="40"/>
      <c r="PZQ157" s="36">
        <v>18</v>
      </c>
      <c r="PZR157" s="91" t="s">
        <v>43</v>
      </c>
      <c r="PZS157" s="92" t="s">
        <v>60</v>
      </c>
      <c r="PZT157" s="37" t="s">
        <v>29</v>
      </c>
      <c r="PZU157" s="37"/>
      <c r="PZV157" s="38">
        <v>2</v>
      </c>
      <c r="PZW157" s="37"/>
      <c r="PZX157" s="39"/>
      <c r="PZY157" s="37"/>
      <c r="PZZ157" s="39"/>
      <c r="QAA157" s="37"/>
      <c r="QAB157" s="39"/>
      <c r="QAC157" s="40"/>
      <c r="QJM157" s="36">
        <v>18</v>
      </c>
      <c r="QJN157" s="91" t="s">
        <v>43</v>
      </c>
      <c r="QJO157" s="92" t="s">
        <v>60</v>
      </c>
      <c r="QJP157" s="37" t="s">
        <v>29</v>
      </c>
      <c r="QJQ157" s="37"/>
      <c r="QJR157" s="38">
        <v>2</v>
      </c>
      <c r="QJS157" s="37"/>
      <c r="QJT157" s="39"/>
      <c r="QJU157" s="37"/>
      <c r="QJV157" s="39"/>
      <c r="QJW157" s="37"/>
      <c r="QJX157" s="39"/>
      <c r="QJY157" s="40"/>
      <c r="QTI157" s="36">
        <v>18</v>
      </c>
      <c r="QTJ157" s="91" t="s">
        <v>43</v>
      </c>
      <c r="QTK157" s="92" t="s">
        <v>60</v>
      </c>
      <c r="QTL157" s="37" t="s">
        <v>29</v>
      </c>
      <c r="QTM157" s="37"/>
      <c r="QTN157" s="38">
        <v>2</v>
      </c>
      <c r="QTO157" s="37"/>
      <c r="QTP157" s="39"/>
      <c r="QTQ157" s="37"/>
      <c r="QTR157" s="39"/>
      <c r="QTS157" s="37"/>
      <c r="QTT157" s="39"/>
      <c r="QTU157" s="40"/>
      <c r="RDE157" s="36">
        <v>18</v>
      </c>
      <c r="RDF157" s="91" t="s">
        <v>43</v>
      </c>
      <c r="RDG157" s="92" t="s">
        <v>60</v>
      </c>
      <c r="RDH157" s="37" t="s">
        <v>29</v>
      </c>
      <c r="RDI157" s="37"/>
      <c r="RDJ157" s="38">
        <v>2</v>
      </c>
      <c r="RDK157" s="37"/>
      <c r="RDL157" s="39"/>
      <c r="RDM157" s="37"/>
      <c r="RDN157" s="39"/>
      <c r="RDO157" s="37"/>
      <c r="RDP157" s="39"/>
      <c r="RDQ157" s="40"/>
      <c r="RNA157" s="36">
        <v>18</v>
      </c>
      <c r="RNB157" s="91" t="s">
        <v>43</v>
      </c>
      <c r="RNC157" s="92" t="s">
        <v>60</v>
      </c>
      <c r="RND157" s="37" t="s">
        <v>29</v>
      </c>
      <c r="RNE157" s="37"/>
      <c r="RNF157" s="38">
        <v>2</v>
      </c>
      <c r="RNG157" s="37"/>
      <c r="RNH157" s="39"/>
      <c r="RNI157" s="37"/>
      <c r="RNJ157" s="39"/>
      <c r="RNK157" s="37"/>
      <c r="RNL157" s="39"/>
      <c r="RNM157" s="40"/>
      <c r="RWW157" s="36">
        <v>18</v>
      </c>
      <c r="RWX157" s="91" t="s">
        <v>43</v>
      </c>
      <c r="RWY157" s="92" t="s">
        <v>60</v>
      </c>
      <c r="RWZ157" s="37" t="s">
        <v>29</v>
      </c>
      <c r="RXA157" s="37"/>
      <c r="RXB157" s="38">
        <v>2</v>
      </c>
      <c r="RXC157" s="37"/>
      <c r="RXD157" s="39"/>
      <c r="RXE157" s="37"/>
      <c r="RXF157" s="39"/>
      <c r="RXG157" s="37"/>
      <c r="RXH157" s="39"/>
      <c r="RXI157" s="40"/>
      <c r="SGS157" s="36">
        <v>18</v>
      </c>
      <c r="SGT157" s="91" t="s">
        <v>43</v>
      </c>
      <c r="SGU157" s="92" t="s">
        <v>60</v>
      </c>
      <c r="SGV157" s="37" t="s">
        <v>29</v>
      </c>
      <c r="SGW157" s="37"/>
      <c r="SGX157" s="38">
        <v>2</v>
      </c>
      <c r="SGY157" s="37"/>
      <c r="SGZ157" s="39"/>
      <c r="SHA157" s="37"/>
      <c r="SHB157" s="39"/>
      <c r="SHC157" s="37"/>
      <c r="SHD157" s="39"/>
      <c r="SHE157" s="40"/>
      <c r="SQO157" s="36">
        <v>18</v>
      </c>
      <c r="SQP157" s="91" t="s">
        <v>43</v>
      </c>
      <c r="SQQ157" s="92" t="s">
        <v>60</v>
      </c>
      <c r="SQR157" s="37" t="s">
        <v>29</v>
      </c>
      <c r="SQS157" s="37"/>
      <c r="SQT157" s="38">
        <v>2</v>
      </c>
      <c r="SQU157" s="37"/>
      <c r="SQV157" s="39"/>
      <c r="SQW157" s="37"/>
      <c r="SQX157" s="39"/>
      <c r="SQY157" s="37"/>
      <c r="SQZ157" s="39"/>
      <c r="SRA157" s="40"/>
      <c r="TAK157" s="36">
        <v>18</v>
      </c>
      <c r="TAL157" s="91" t="s">
        <v>43</v>
      </c>
      <c r="TAM157" s="92" t="s">
        <v>60</v>
      </c>
      <c r="TAN157" s="37" t="s">
        <v>29</v>
      </c>
      <c r="TAO157" s="37"/>
      <c r="TAP157" s="38">
        <v>2</v>
      </c>
      <c r="TAQ157" s="37"/>
      <c r="TAR157" s="39"/>
      <c r="TAS157" s="37"/>
      <c r="TAT157" s="39"/>
      <c r="TAU157" s="37"/>
      <c r="TAV157" s="39"/>
      <c r="TAW157" s="40"/>
      <c r="TKG157" s="36">
        <v>18</v>
      </c>
      <c r="TKH157" s="91" t="s">
        <v>43</v>
      </c>
      <c r="TKI157" s="92" t="s">
        <v>60</v>
      </c>
      <c r="TKJ157" s="37" t="s">
        <v>29</v>
      </c>
      <c r="TKK157" s="37"/>
      <c r="TKL157" s="38">
        <v>2</v>
      </c>
      <c r="TKM157" s="37"/>
      <c r="TKN157" s="39"/>
      <c r="TKO157" s="37"/>
      <c r="TKP157" s="39"/>
      <c r="TKQ157" s="37"/>
      <c r="TKR157" s="39"/>
      <c r="TKS157" s="40"/>
      <c r="TUC157" s="36">
        <v>18</v>
      </c>
      <c r="TUD157" s="91" t="s">
        <v>43</v>
      </c>
      <c r="TUE157" s="92" t="s">
        <v>60</v>
      </c>
      <c r="TUF157" s="37" t="s">
        <v>29</v>
      </c>
      <c r="TUG157" s="37"/>
      <c r="TUH157" s="38">
        <v>2</v>
      </c>
      <c r="TUI157" s="37"/>
      <c r="TUJ157" s="39"/>
      <c r="TUK157" s="37"/>
      <c r="TUL157" s="39"/>
      <c r="TUM157" s="37"/>
      <c r="TUN157" s="39"/>
      <c r="TUO157" s="40"/>
      <c r="UDY157" s="36">
        <v>18</v>
      </c>
      <c r="UDZ157" s="91" t="s">
        <v>43</v>
      </c>
      <c r="UEA157" s="92" t="s">
        <v>60</v>
      </c>
      <c r="UEB157" s="37" t="s">
        <v>29</v>
      </c>
      <c r="UEC157" s="37"/>
      <c r="UED157" s="38">
        <v>2</v>
      </c>
      <c r="UEE157" s="37"/>
      <c r="UEF157" s="39"/>
      <c r="UEG157" s="37"/>
      <c r="UEH157" s="39"/>
      <c r="UEI157" s="37"/>
      <c r="UEJ157" s="39"/>
      <c r="UEK157" s="40"/>
      <c r="UNU157" s="36">
        <v>18</v>
      </c>
      <c r="UNV157" s="91" t="s">
        <v>43</v>
      </c>
      <c r="UNW157" s="92" t="s">
        <v>60</v>
      </c>
      <c r="UNX157" s="37" t="s">
        <v>29</v>
      </c>
      <c r="UNY157" s="37"/>
      <c r="UNZ157" s="38">
        <v>2</v>
      </c>
      <c r="UOA157" s="37"/>
      <c r="UOB157" s="39"/>
      <c r="UOC157" s="37"/>
      <c r="UOD157" s="39"/>
      <c r="UOE157" s="37"/>
      <c r="UOF157" s="39"/>
      <c r="UOG157" s="40"/>
      <c r="UXQ157" s="36">
        <v>18</v>
      </c>
      <c r="UXR157" s="91" t="s">
        <v>43</v>
      </c>
      <c r="UXS157" s="92" t="s">
        <v>60</v>
      </c>
      <c r="UXT157" s="37" t="s">
        <v>29</v>
      </c>
      <c r="UXU157" s="37"/>
      <c r="UXV157" s="38">
        <v>2</v>
      </c>
      <c r="UXW157" s="37"/>
      <c r="UXX157" s="39"/>
      <c r="UXY157" s="37"/>
      <c r="UXZ157" s="39"/>
      <c r="UYA157" s="37"/>
      <c r="UYB157" s="39"/>
      <c r="UYC157" s="40"/>
      <c r="VHM157" s="36">
        <v>18</v>
      </c>
      <c r="VHN157" s="91" t="s">
        <v>43</v>
      </c>
      <c r="VHO157" s="92" t="s">
        <v>60</v>
      </c>
      <c r="VHP157" s="37" t="s">
        <v>29</v>
      </c>
      <c r="VHQ157" s="37"/>
      <c r="VHR157" s="38">
        <v>2</v>
      </c>
      <c r="VHS157" s="37"/>
      <c r="VHT157" s="39"/>
      <c r="VHU157" s="37"/>
      <c r="VHV157" s="39"/>
      <c r="VHW157" s="37"/>
      <c r="VHX157" s="39"/>
      <c r="VHY157" s="40"/>
      <c r="VRI157" s="36">
        <v>18</v>
      </c>
      <c r="VRJ157" s="91" t="s">
        <v>43</v>
      </c>
      <c r="VRK157" s="92" t="s">
        <v>60</v>
      </c>
      <c r="VRL157" s="37" t="s">
        <v>29</v>
      </c>
      <c r="VRM157" s="37"/>
      <c r="VRN157" s="38">
        <v>2</v>
      </c>
      <c r="VRO157" s="37"/>
      <c r="VRP157" s="39"/>
      <c r="VRQ157" s="37"/>
      <c r="VRR157" s="39"/>
      <c r="VRS157" s="37"/>
      <c r="VRT157" s="39"/>
      <c r="VRU157" s="40"/>
      <c r="WBE157" s="36">
        <v>18</v>
      </c>
      <c r="WBF157" s="91" t="s">
        <v>43</v>
      </c>
      <c r="WBG157" s="92" t="s">
        <v>60</v>
      </c>
      <c r="WBH157" s="37" t="s">
        <v>29</v>
      </c>
      <c r="WBI157" s="37"/>
      <c r="WBJ157" s="38">
        <v>2</v>
      </c>
      <c r="WBK157" s="37"/>
      <c r="WBL157" s="39"/>
      <c r="WBM157" s="37"/>
      <c r="WBN157" s="39"/>
      <c r="WBO157" s="37"/>
      <c r="WBP157" s="39"/>
      <c r="WBQ157" s="40"/>
      <c r="WLA157" s="36">
        <v>18</v>
      </c>
      <c r="WLB157" s="91" t="s">
        <v>43</v>
      </c>
      <c r="WLC157" s="92" t="s">
        <v>60</v>
      </c>
      <c r="WLD157" s="37" t="s">
        <v>29</v>
      </c>
      <c r="WLE157" s="37"/>
      <c r="WLF157" s="38">
        <v>2</v>
      </c>
      <c r="WLG157" s="37"/>
      <c r="WLH157" s="39"/>
      <c r="WLI157" s="37"/>
      <c r="WLJ157" s="39"/>
      <c r="WLK157" s="37"/>
      <c r="WLL157" s="39"/>
      <c r="WLM157" s="40"/>
      <c r="WUW157" s="36">
        <v>18</v>
      </c>
      <c r="WUX157" s="91" t="s">
        <v>43</v>
      </c>
      <c r="WUY157" s="92" t="s">
        <v>60</v>
      </c>
      <c r="WUZ157" s="37" t="s">
        <v>29</v>
      </c>
      <c r="WVA157" s="37"/>
      <c r="WVB157" s="38">
        <v>2</v>
      </c>
      <c r="WVC157" s="37"/>
      <c r="WVD157" s="39"/>
      <c r="WVE157" s="37"/>
      <c r="WVF157" s="39"/>
      <c r="WVG157" s="37"/>
      <c r="WVH157" s="39"/>
      <c r="WVI157" s="40"/>
    </row>
    <row r="158" spans="1:16130" s="41" customFormat="1" x14ac:dyDescent="0.25">
      <c r="A158" s="36"/>
      <c r="B158" s="93" t="s">
        <v>12</v>
      </c>
      <c r="C158" s="37" t="s">
        <v>13</v>
      </c>
      <c r="D158" s="61">
        <v>1.167</v>
      </c>
      <c r="E158" s="61"/>
      <c r="F158" s="61"/>
      <c r="G158" s="61"/>
      <c r="H158" s="61"/>
      <c r="I158" s="61"/>
      <c r="J158" s="61"/>
      <c r="K158" s="60"/>
      <c r="L158" s="9" t="s">
        <v>97</v>
      </c>
      <c r="IK158" s="36"/>
      <c r="IL158" s="37"/>
      <c r="IM158" s="93" t="s">
        <v>12</v>
      </c>
      <c r="IN158" s="37" t="s">
        <v>13</v>
      </c>
      <c r="IO158" s="39">
        <v>0.38900000000000001</v>
      </c>
      <c r="IP158" s="39">
        <f>IP157*IO158</f>
        <v>0.77800000000000002</v>
      </c>
      <c r="IQ158" s="37"/>
      <c r="IR158" s="39"/>
      <c r="IS158" s="42">
        <v>6</v>
      </c>
      <c r="IT158" s="39">
        <f>IP158*IS158</f>
        <v>4.6680000000000001</v>
      </c>
      <c r="IU158" s="37"/>
      <c r="IV158" s="39"/>
      <c r="IW158" s="40">
        <f>IR158+IT158+IV158</f>
        <v>4.6680000000000001</v>
      </c>
      <c r="IX158" s="43"/>
      <c r="SG158" s="36"/>
      <c r="SH158" s="37"/>
      <c r="SI158" s="93" t="s">
        <v>12</v>
      </c>
      <c r="SJ158" s="37" t="s">
        <v>13</v>
      </c>
      <c r="SK158" s="39">
        <v>0.38900000000000001</v>
      </c>
      <c r="SL158" s="39">
        <f>SL157*SK158</f>
        <v>0.77800000000000002</v>
      </c>
      <c r="SM158" s="37"/>
      <c r="SN158" s="39"/>
      <c r="SO158" s="42">
        <v>6</v>
      </c>
      <c r="SP158" s="39">
        <f>SL158*SO158</f>
        <v>4.6680000000000001</v>
      </c>
      <c r="SQ158" s="37"/>
      <c r="SR158" s="39"/>
      <c r="SS158" s="40">
        <f>SN158+SP158+SR158</f>
        <v>4.6680000000000001</v>
      </c>
      <c r="ST158" s="43"/>
      <c r="ACC158" s="36"/>
      <c r="ACD158" s="37"/>
      <c r="ACE158" s="93" t="s">
        <v>12</v>
      </c>
      <c r="ACF158" s="37" t="s">
        <v>13</v>
      </c>
      <c r="ACG158" s="39">
        <v>0.38900000000000001</v>
      </c>
      <c r="ACH158" s="39">
        <f>ACH157*ACG158</f>
        <v>0.77800000000000002</v>
      </c>
      <c r="ACI158" s="37"/>
      <c r="ACJ158" s="39"/>
      <c r="ACK158" s="42">
        <v>6</v>
      </c>
      <c r="ACL158" s="39">
        <f>ACH158*ACK158</f>
        <v>4.6680000000000001</v>
      </c>
      <c r="ACM158" s="37"/>
      <c r="ACN158" s="39"/>
      <c r="ACO158" s="40">
        <f>ACJ158+ACL158+ACN158</f>
        <v>4.6680000000000001</v>
      </c>
      <c r="ACP158" s="43"/>
      <c r="ALY158" s="36"/>
      <c r="ALZ158" s="37"/>
      <c r="AMA158" s="93" t="s">
        <v>12</v>
      </c>
      <c r="AMB158" s="37" t="s">
        <v>13</v>
      </c>
      <c r="AMC158" s="39">
        <v>0.38900000000000001</v>
      </c>
      <c r="AMD158" s="39">
        <f>AMD157*AMC158</f>
        <v>0.77800000000000002</v>
      </c>
      <c r="AME158" s="37"/>
      <c r="AMF158" s="39"/>
      <c r="AMG158" s="42">
        <v>6</v>
      </c>
      <c r="AMH158" s="39">
        <f>AMD158*AMG158</f>
        <v>4.6680000000000001</v>
      </c>
      <c r="AMI158" s="37"/>
      <c r="AMJ158" s="39"/>
      <c r="AMK158" s="40">
        <f>AMF158+AMH158+AMJ158</f>
        <v>4.6680000000000001</v>
      </c>
      <c r="AML158" s="43"/>
      <c r="AVU158" s="36"/>
      <c r="AVV158" s="37"/>
      <c r="AVW158" s="93" t="s">
        <v>12</v>
      </c>
      <c r="AVX158" s="37" t="s">
        <v>13</v>
      </c>
      <c r="AVY158" s="39">
        <v>0.38900000000000001</v>
      </c>
      <c r="AVZ158" s="39">
        <f>AVZ157*AVY158</f>
        <v>0.77800000000000002</v>
      </c>
      <c r="AWA158" s="37"/>
      <c r="AWB158" s="39"/>
      <c r="AWC158" s="42">
        <v>6</v>
      </c>
      <c r="AWD158" s="39">
        <f>AVZ158*AWC158</f>
        <v>4.6680000000000001</v>
      </c>
      <c r="AWE158" s="37"/>
      <c r="AWF158" s="39"/>
      <c r="AWG158" s="40">
        <f>AWB158+AWD158+AWF158</f>
        <v>4.6680000000000001</v>
      </c>
      <c r="AWH158" s="43"/>
      <c r="BFQ158" s="36"/>
      <c r="BFR158" s="37"/>
      <c r="BFS158" s="93" t="s">
        <v>12</v>
      </c>
      <c r="BFT158" s="37" t="s">
        <v>13</v>
      </c>
      <c r="BFU158" s="39">
        <v>0.38900000000000001</v>
      </c>
      <c r="BFV158" s="39">
        <f>BFV157*BFU158</f>
        <v>0.77800000000000002</v>
      </c>
      <c r="BFW158" s="37"/>
      <c r="BFX158" s="39"/>
      <c r="BFY158" s="42">
        <v>6</v>
      </c>
      <c r="BFZ158" s="39">
        <f>BFV158*BFY158</f>
        <v>4.6680000000000001</v>
      </c>
      <c r="BGA158" s="37"/>
      <c r="BGB158" s="39"/>
      <c r="BGC158" s="40">
        <f>BFX158+BFZ158+BGB158</f>
        <v>4.6680000000000001</v>
      </c>
      <c r="BGD158" s="43"/>
      <c r="BPM158" s="36"/>
      <c r="BPN158" s="37"/>
      <c r="BPO158" s="93" t="s">
        <v>12</v>
      </c>
      <c r="BPP158" s="37" t="s">
        <v>13</v>
      </c>
      <c r="BPQ158" s="39">
        <v>0.38900000000000001</v>
      </c>
      <c r="BPR158" s="39">
        <f>BPR157*BPQ158</f>
        <v>0.77800000000000002</v>
      </c>
      <c r="BPS158" s="37"/>
      <c r="BPT158" s="39"/>
      <c r="BPU158" s="42">
        <v>6</v>
      </c>
      <c r="BPV158" s="39">
        <f>BPR158*BPU158</f>
        <v>4.6680000000000001</v>
      </c>
      <c r="BPW158" s="37"/>
      <c r="BPX158" s="39"/>
      <c r="BPY158" s="40">
        <f>BPT158+BPV158+BPX158</f>
        <v>4.6680000000000001</v>
      </c>
      <c r="BPZ158" s="43"/>
      <c r="BZI158" s="36"/>
      <c r="BZJ158" s="37"/>
      <c r="BZK158" s="93" t="s">
        <v>12</v>
      </c>
      <c r="BZL158" s="37" t="s">
        <v>13</v>
      </c>
      <c r="BZM158" s="39">
        <v>0.38900000000000001</v>
      </c>
      <c r="BZN158" s="39">
        <f>BZN157*BZM158</f>
        <v>0.77800000000000002</v>
      </c>
      <c r="BZO158" s="37"/>
      <c r="BZP158" s="39"/>
      <c r="BZQ158" s="42">
        <v>6</v>
      </c>
      <c r="BZR158" s="39">
        <f>BZN158*BZQ158</f>
        <v>4.6680000000000001</v>
      </c>
      <c r="BZS158" s="37"/>
      <c r="BZT158" s="39"/>
      <c r="BZU158" s="40">
        <f>BZP158+BZR158+BZT158</f>
        <v>4.6680000000000001</v>
      </c>
      <c r="BZV158" s="43"/>
      <c r="CJE158" s="36"/>
      <c r="CJF158" s="37"/>
      <c r="CJG158" s="93" t="s">
        <v>12</v>
      </c>
      <c r="CJH158" s="37" t="s">
        <v>13</v>
      </c>
      <c r="CJI158" s="39">
        <v>0.38900000000000001</v>
      </c>
      <c r="CJJ158" s="39">
        <f>CJJ157*CJI158</f>
        <v>0.77800000000000002</v>
      </c>
      <c r="CJK158" s="37"/>
      <c r="CJL158" s="39"/>
      <c r="CJM158" s="42">
        <v>6</v>
      </c>
      <c r="CJN158" s="39">
        <f>CJJ158*CJM158</f>
        <v>4.6680000000000001</v>
      </c>
      <c r="CJO158" s="37"/>
      <c r="CJP158" s="39"/>
      <c r="CJQ158" s="40">
        <f>CJL158+CJN158+CJP158</f>
        <v>4.6680000000000001</v>
      </c>
      <c r="CJR158" s="43"/>
      <c r="CTA158" s="36"/>
      <c r="CTB158" s="37"/>
      <c r="CTC158" s="93" t="s">
        <v>12</v>
      </c>
      <c r="CTD158" s="37" t="s">
        <v>13</v>
      </c>
      <c r="CTE158" s="39">
        <v>0.38900000000000001</v>
      </c>
      <c r="CTF158" s="39">
        <f>CTF157*CTE158</f>
        <v>0.77800000000000002</v>
      </c>
      <c r="CTG158" s="37"/>
      <c r="CTH158" s="39"/>
      <c r="CTI158" s="42">
        <v>6</v>
      </c>
      <c r="CTJ158" s="39">
        <f>CTF158*CTI158</f>
        <v>4.6680000000000001</v>
      </c>
      <c r="CTK158" s="37"/>
      <c r="CTL158" s="39"/>
      <c r="CTM158" s="40">
        <f>CTH158+CTJ158+CTL158</f>
        <v>4.6680000000000001</v>
      </c>
      <c r="CTN158" s="43"/>
      <c r="DCW158" s="36"/>
      <c r="DCX158" s="37"/>
      <c r="DCY158" s="93" t="s">
        <v>12</v>
      </c>
      <c r="DCZ158" s="37" t="s">
        <v>13</v>
      </c>
      <c r="DDA158" s="39">
        <v>0.38900000000000001</v>
      </c>
      <c r="DDB158" s="39">
        <f>DDB157*DDA158</f>
        <v>0.77800000000000002</v>
      </c>
      <c r="DDC158" s="37"/>
      <c r="DDD158" s="39"/>
      <c r="DDE158" s="42">
        <v>6</v>
      </c>
      <c r="DDF158" s="39">
        <f>DDB158*DDE158</f>
        <v>4.6680000000000001</v>
      </c>
      <c r="DDG158" s="37"/>
      <c r="DDH158" s="39"/>
      <c r="DDI158" s="40">
        <f>DDD158+DDF158+DDH158</f>
        <v>4.6680000000000001</v>
      </c>
      <c r="DDJ158" s="43"/>
      <c r="DMS158" s="36"/>
      <c r="DMT158" s="37"/>
      <c r="DMU158" s="93" t="s">
        <v>12</v>
      </c>
      <c r="DMV158" s="37" t="s">
        <v>13</v>
      </c>
      <c r="DMW158" s="39">
        <v>0.38900000000000001</v>
      </c>
      <c r="DMX158" s="39">
        <f>DMX157*DMW158</f>
        <v>0.77800000000000002</v>
      </c>
      <c r="DMY158" s="37"/>
      <c r="DMZ158" s="39"/>
      <c r="DNA158" s="42">
        <v>6</v>
      </c>
      <c r="DNB158" s="39">
        <f>DMX158*DNA158</f>
        <v>4.6680000000000001</v>
      </c>
      <c r="DNC158" s="37"/>
      <c r="DND158" s="39"/>
      <c r="DNE158" s="40">
        <f>DMZ158+DNB158+DND158</f>
        <v>4.6680000000000001</v>
      </c>
      <c r="DNF158" s="43"/>
      <c r="DWO158" s="36"/>
      <c r="DWP158" s="37"/>
      <c r="DWQ158" s="93" t="s">
        <v>12</v>
      </c>
      <c r="DWR158" s="37" t="s">
        <v>13</v>
      </c>
      <c r="DWS158" s="39">
        <v>0.38900000000000001</v>
      </c>
      <c r="DWT158" s="39">
        <f>DWT157*DWS158</f>
        <v>0.77800000000000002</v>
      </c>
      <c r="DWU158" s="37"/>
      <c r="DWV158" s="39"/>
      <c r="DWW158" s="42">
        <v>6</v>
      </c>
      <c r="DWX158" s="39">
        <f>DWT158*DWW158</f>
        <v>4.6680000000000001</v>
      </c>
      <c r="DWY158" s="37"/>
      <c r="DWZ158" s="39"/>
      <c r="DXA158" s="40">
        <f>DWV158+DWX158+DWZ158</f>
        <v>4.6680000000000001</v>
      </c>
      <c r="DXB158" s="43"/>
      <c r="EGK158" s="36"/>
      <c r="EGL158" s="37"/>
      <c r="EGM158" s="93" t="s">
        <v>12</v>
      </c>
      <c r="EGN158" s="37" t="s">
        <v>13</v>
      </c>
      <c r="EGO158" s="39">
        <v>0.38900000000000001</v>
      </c>
      <c r="EGP158" s="39">
        <f>EGP157*EGO158</f>
        <v>0.77800000000000002</v>
      </c>
      <c r="EGQ158" s="37"/>
      <c r="EGR158" s="39"/>
      <c r="EGS158" s="42">
        <v>6</v>
      </c>
      <c r="EGT158" s="39">
        <f>EGP158*EGS158</f>
        <v>4.6680000000000001</v>
      </c>
      <c r="EGU158" s="37"/>
      <c r="EGV158" s="39"/>
      <c r="EGW158" s="40">
        <f>EGR158+EGT158+EGV158</f>
        <v>4.6680000000000001</v>
      </c>
      <c r="EGX158" s="43"/>
      <c r="EQG158" s="36"/>
      <c r="EQH158" s="37"/>
      <c r="EQI158" s="93" t="s">
        <v>12</v>
      </c>
      <c r="EQJ158" s="37" t="s">
        <v>13</v>
      </c>
      <c r="EQK158" s="39">
        <v>0.38900000000000001</v>
      </c>
      <c r="EQL158" s="39">
        <f>EQL157*EQK158</f>
        <v>0.77800000000000002</v>
      </c>
      <c r="EQM158" s="37"/>
      <c r="EQN158" s="39"/>
      <c r="EQO158" s="42">
        <v>6</v>
      </c>
      <c r="EQP158" s="39">
        <f>EQL158*EQO158</f>
        <v>4.6680000000000001</v>
      </c>
      <c r="EQQ158" s="37"/>
      <c r="EQR158" s="39"/>
      <c r="EQS158" s="40">
        <f>EQN158+EQP158+EQR158</f>
        <v>4.6680000000000001</v>
      </c>
      <c r="EQT158" s="43"/>
      <c r="FAC158" s="36"/>
      <c r="FAD158" s="37"/>
      <c r="FAE158" s="93" t="s">
        <v>12</v>
      </c>
      <c r="FAF158" s="37" t="s">
        <v>13</v>
      </c>
      <c r="FAG158" s="39">
        <v>0.38900000000000001</v>
      </c>
      <c r="FAH158" s="39">
        <f>FAH157*FAG158</f>
        <v>0.77800000000000002</v>
      </c>
      <c r="FAI158" s="37"/>
      <c r="FAJ158" s="39"/>
      <c r="FAK158" s="42">
        <v>6</v>
      </c>
      <c r="FAL158" s="39">
        <f>FAH158*FAK158</f>
        <v>4.6680000000000001</v>
      </c>
      <c r="FAM158" s="37"/>
      <c r="FAN158" s="39"/>
      <c r="FAO158" s="40">
        <f>FAJ158+FAL158+FAN158</f>
        <v>4.6680000000000001</v>
      </c>
      <c r="FAP158" s="43"/>
      <c r="FJY158" s="36"/>
      <c r="FJZ158" s="37"/>
      <c r="FKA158" s="93" t="s">
        <v>12</v>
      </c>
      <c r="FKB158" s="37" t="s">
        <v>13</v>
      </c>
      <c r="FKC158" s="39">
        <v>0.38900000000000001</v>
      </c>
      <c r="FKD158" s="39">
        <f>FKD157*FKC158</f>
        <v>0.77800000000000002</v>
      </c>
      <c r="FKE158" s="37"/>
      <c r="FKF158" s="39"/>
      <c r="FKG158" s="42">
        <v>6</v>
      </c>
      <c r="FKH158" s="39">
        <f>FKD158*FKG158</f>
        <v>4.6680000000000001</v>
      </c>
      <c r="FKI158" s="37"/>
      <c r="FKJ158" s="39"/>
      <c r="FKK158" s="40">
        <f>FKF158+FKH158+FKJ158</f>
        <v>4.6680000000000001</v>
      </c>
      <c r="FKL158" s="43"/>
      <c r="FTU158" s="36"/>
      <c r="FTV158" s="37"/>
      <c r="FTW158" s="93" t="s">
        <v>12</v>
      </c>
      <c r="FTX158" s="37" t="s">
        <v>13</v>
      </c>
      <c r="FTY158" s="39">
        <v>0.38900000000000001</v>
      </c>
      <c r="FTZ158" s="39">
        <f>FTZ157*FTY158</f>
        <v>0.77800000000000002</v>
      </c>
      <c r="FUA158" s="37"/>
      <c r="FUB158" s="39"/>
      <c r="FUC158" s="42">
        <v>6</v>
      </c>
      <c r="FUD158" s="39">
        <f>FTZ158*FUC158</f>
        <v>4.6680000000000001</v>
      </c>
      <c r="FUE158" s="37"/>
      <c r="FUF158" s="39"/>
      <c r="FUG158" s="40">
        <f>FUB158+FUD158+FUF158</f>
        <v>4.6680000000000001</v>
      </c>
      <c r="FUH158" s="43"/>
      <c r="GDQ158" s="36"/>
      <c r="GDR158" s="37"/>
      <c r="GDS158" s="93" t="s">
        <v>12</v>
      </c>
      <c r="GDT158" s="37" t="s">
        <v>13</v>
      </c>
      <c r="GDU158" s="39">
        <v>0.38900000000000001</v>
      </c>
      <c r="GDV158" s="39">
        <f>GDV157*GDU158</f>
        <v>0.77800000000000002</v>
      </c>
      <c r="GDW158" s="37"/>
      <c r="GDX158" s="39"/>
      <c r="GDY158" s="42">
        <v>6</v>
      </c>
      <c r="GDZ158" s="39">
        <f>GDV158*GDY158</f>
        <v>4.6680000000000001</v>
      </c>
      <c r="GEA158" s="37"/>
      <c r="GEB158" s="39"/>
      <c r="GEC158" s="40">
        <f>GDX158+GDZ158+GEB158</f>
        <v>4.6680000000000001</v>
      </c>
      <c r="GED158" s="43"/>
      <c r="GNM158" s="36"/>
      <c r="GNN158" s="37"/>
      <c r="GNO158" s="93" t="s">
        <v>12</v>
      </c>
      <c r="GNP158" s="37" t="s">
        <v>13</v>
      </c>
      <c r="GNQ158" s="39">
        <v>0.38900000000000001</v>
      </c>
      <c r="GNR158" s="39">
        <f>GNR157*GNQ158</f>
        <v>0.77800000000000002</v>
      </c>
      <c r="GNS158" s="37"/>
      <c r="GNT158" s="39"/>
      <c r="GNU158" s="42">
        <v>6</v>
      </c>
      <c r="GNV158" s="39">
        <f>GNR158*GNU158</f>
        <v>4.6680000000000001</v>
      </c>
      <c r="GNW158" s="37"/>
      <c r="GNX158" s="39"/>
      <c r="GNY158" s="40">
        <f>GNT158+GNV158+GNX158</f>
        <v>4.6680000000000001</v>
      </c>
      <c r="GNZ158" s="43"/>
      <c r="GXI158" s="36"/>
      <c r="GXJ158" s="37"/>
      <c r="GXK158" s="93" t="s">
        <v>12</v>
      </c>
      <c r="GXL158" s="37" t="s">
        <v>13</v>
      </c>
      <c r="GXM158" s="39">
        <v>0.38900000000000001</v>
      </c>
      <c r="GXN158" s="39">
        <f>GXN157*GXM158</f>
        <v>0.77800000000000002</v>
      </c>
      <c r="GXO158" s="37"/>
      <c r="GXP158" s="39"/>
      <c r="GXQ158" s="42">
        <v>6</v>
      </c>
      <c r="GXR158" s="39">
        <f>GXN158*GXQ158</f>
        <v>4.6680000000000001</v>
      </c>
      <c r="GXS158" s="37"/>
      <c r="GXT158" s="39"/>
      <c r="GXU158" s="40">
        <f>GXP158+GXR158+GXT158</f>
        <v>4.6680000000000001</v>
      </c>
      <c r="GXV158" s="43"/>
      <c r="HHE158" s="36"/>
      <c r="HHF158" s="37"/>
      <c r="HHG158" s="93" t="s">
        <v>12</v>
      </c>
      <c r="HHH158" s="37" t="s">
        <v>13</v>
      </c>
      <c r="HHI158" s="39">
        <v>0.38900000000000001</v>
      </c>
      <c r="HHJ158" s="39">
        <f>HHJ157*HHI158</f>
        <v>0.77800000000000002</v>
      </c>
      <c r="HHK158" s="37"/>
      <c r="HHL158" s="39"/>
      <c r="HHM158" s="42">
        <v>6</v>
      </c>
      <c r="HHN158" s="39">
        <f>HHJ158*HHM158</f>
        <v>4.6680000000000001</v>
      </c>
      <c r="HHO158" s="37"/>
      <c r="HHP158" s="39"/>
      <c r="HHQ158" s="40">
        <f>HHL158+HHN158+HHP158</f>
        <v>4.6680000000000001</v>
      </c>
      <c r="HHR158" s="43"/>
      <c r="HRA158" s="36"/>
      <c r="HRB158" s="37"/>
      <c r="HRC158" s="93" t="s">
        <v>12</v>
      </c>
      <c r="HRD158" s="37" t="s">
        <v>13</v>
      </c>
      <c r="HRE158" s="39">
        <v>0.38900000000000001</v>
      </c>
      <c r="HRF158" s="39">
        <f>HRF157*HRE158</f>
        <v>0.77800000000000002</v>
      </c>
      <c r="HRG158" s="37"/>
      <c r="HRH158" s="39"/>
      <c r="HRI158" s="42">
        <v>6</v>
      </c>
      <c r="HRJ158" s="39">
        <f>HRF158*HRI158</f>
        <v>4.6680000000000001</v>
      </c>
      <c r="HRK158" s="37"/>
      <c r="HRL158" s="39"/>
      <c r="HRM158" s="40">
        <f>HRH158+HRJ158+HRL158</f>
        <v>4.6680000000000001</v>
      </c>
      <c r="HRN158" s="43"/>
      <c r="IAW158" s="36"/>
      <c r="IAX158" s="37"/>
      <c r="IAY158" s="93" t="s">
        <v>12</v>
      </c>
      <c r="IAZ158" s="37" t="s">
        <v>13</v>
      </c>
      <c r="IBA158" s="39">
        <v>0.38900000000000001</v>
      </c>
      <c r="IBB158" s="39">
        <f>IBB157*IBA158</f>
        <v>0.77800000000000002</v>
      </c>
      <c r="IBC158" s="37"/>
      <c r="IBD158" s="39"/>
      <c r="IBE158" s="42">
        <v>6</v>
      </c>
      <c r="IBF158" s="39">
        <f>IBB158*IBE158</f>
        <v>4.6680000000000001</v>
      </c>
      <c r="IBG158" s="37"/>
      <c r="IBH158" s="39"/>
      <c r="IBI158" s="40">
        <f>IBD158+IBF158+IBH158</f>
        <v>4.6680000000000001</v>
      </c>
      <c r="IBJ158" s="43"/>
      <c r="IKS158" s="36"/>
      <c r="IKT158" s="37"/>
      <c r="IKU158" s="93" t="s">
        <v>12</v>
      </c>
      <c r="IKV158" s="37" t="s">
        <v>13</v>
      </c>
      <c r="IKW158" s="39">
        <v>0.38900000000000001</v>
      </c>
      <c r="IKX158" s="39">
        <f>IKX157*IKW158</f>
        <v>0.77800000000000002</v>
      </c>
      <c r="IKY158" s="37"/>
      <c r="IKZ158" s="39"/>
      <c r="ILA158" s="42">
        <v>6</v>
      </c>
      <c r="ILB158" s="39">
        <f>IKX158*ILA158</f>
        <v>4.6680000000000001</v>
      </c>
      <c r="ILC158" s="37"/>
      <c r="ILD158" s="39"/>
      <c r="ILE158" s="40">
        <f>IKZ158+ILB158+ILD158</f>
        <v>4.6680000000000001</v>
      </c>
      <c r="ILF158" s="43"/>
      <c r="IUO158" s="36"/>
      <c r="IUP158" s="37"/>
      <c r="IUQ158" s="93" t="s">
        <v>12</v>
      </c>
      <c r="IUR158" s="37" t="s">
        <v>13</v>
      </c>
      <c r="IUS158" s="39">
        <v>0.38900000000000001</v>
      </c>
      <c r="IUT158" s="39">
        <f>IUT157*IUS158</f>
        <v>0.77800000000000002</v>
      </c>
      <c r="IUU158" s="37"/>
      <c r="IUV158" s="39"/>
      <c r="IUW158" s="42">
        <v>6</v>
      </c>
      <c r="IUX158" s="39">
        <f>IUT158*IUW158</f>
        <v>4.6680000000000001</v>
      </c>
      <c r="IUY158" s="37"/>
      <c r="IUZ158" s="39"/>
      <c r="IVA158" s="40">
        <f>IUV158+IUX158+IUZ158</f>
        <v>4.6680000000000001</v>
      </c>
      <c r="IVB158" s="43"/>
      <c r="JEK158" s="36"/>
      <c r="JEL158" s="37"/>
      <c r="JEM158" s="93" t="s">
        <v>12</v>
      </c>
      <c r="JEN158" s="37" t="s">
        <v>13</v>
      </c>
      <c r="JEO158" s="39">
        <v>0.38900000000000001</v>
      </c>
      <c r="JEP158" s="39">
        <f>JEP157*JEO158</f>
        <v>0.77800000000000002</v>
      </c>
      <c r="JEQ158" s="37"/>
      <c r="JER158" s="39"/>
      <c r="JES158" s="42">
        <v>6</v>
      </c>
      <c r="JET158" s="39">
        <f>JEP158*JES158</f>
        <v>4.6680000000000001</v>
      </c>
      <c r="JEU158" s="37"/>
      <c r="JEV158" s="39"/>
      <c r="JEW158" s="40">
        <f>JER158+JET158+JEV158</f>
        <v>4.6680000000000001</v>
      </c>
      <c r="JEX158" s="43"/>
      <c r="JOG158" s="36"/>
      <c r="JOH158" s="37"/>
      <c r="JOI158" s="93" t="s">
        <v>12</v>
      </c>
      <c r="JOJ158" s="37" t="s">
        <v>13</v>
      </c>
      <c r="JOK158" s="39">
        <v>0.38900000000000001</v>
      </c>
      <c r="JOL158" s="39">
        <f>JOL157*JOK158</f>
        <v>0.77800000000000002</v>
      </c>
      <c r="JOM158" s="37"/>
      <c r="JON158" s="39"/>
      <c r="JOO158" s="42">
        <v>6</v>
      </c>
      <c r="JOP158" s="39">
        <f>JOL158*JOO158</f>
        <v>4.6680000000000001</v>
      </c>
      <c r="JOQ158" s="37"/>
      <c r="JOR158" s="39"/>
      <c r="JOS158" s="40">
        <f>JON158+JOP158+JOR158</f>
        <v>4.6680000000000001</v>
      </c>
      <c r="JOT158" s="43"/>
      <c r="JYC158" s="36"/>
      <c r="JYD158" s="37"/>
      <c r="JYE158" s="93" t="s">
        <v>12</v>
      </c>
      <c r="JYF158" s="37" t="s">
        <v>13</v>
      </c>
      <c r="JYG158" s="39">
        <v>0.38900000000000001</v>
      </c>
      <c r="JYH158" s="39">
        <f>JYH157*JYG158</f>
        <v>0.77800000000000002</v>
      </c>
      <c r="JYI158" s="37"/>
      <c r="JYJ158" s="39"/>
      <c r="JYK158" s="42">
        <v>6</v>
      </c>
      <c r="JYL158" s="39">
        <f>JYH158*JYK158</f>
        <v>4.6680000000000001</v>
      </c>
      <c r="JYM158" s="37"/>
      <c r="JYN158" s="39"/>
      <c r="JYO158" s="40">
        <f>JYJ158+JYL158+JYN158</f>
        <v>4.6680000000000001</v>
      </c>
      <c r="JYP158" s="43"/>
      <c r="KHY158" s="36"/>
      <c r="KHZ158" s="37"/>
      <c r="KIA158" s="93" t="s">
        <v>12</v>
      </c>
      <c r="KIB158" s="37" t="s">
        <v>13</v>
      </c>
      <c r="KIC158" s="39">
        <v>0.38900000000000001</v>
      </c>
      <c r="KID158" s="39">
        <f>KID157*KIC158</f>
        <v>0.77800000000000002</v>
      </c>
      <c r="KIE158" s="37"/>
      <c r="KIF158" s="39"/>
      <c r="KIG158" s="42">
        <v>6</v>
      </c>
      <c r="KIH158" s="39">
        <f>KID158*KIG158</f>
        <v>4.6680000000000001</v>
      </c>
      <c r="KII158" s="37"/>
      <c r="KIJ158" s="39"/>
      <c r="KIK158" s="40">
        <f>KIF158+KIH158+KIJ158</f>
        <v>4.6680000000000001</v>
      </c>
      <c r="KIL158" s="43"/>
      <c r="KRU158" s="36"/>
      <c r="KRV158" s="37"/>
      <c r="KRW158" s="93" t="s">
        <v>12</v>
      </c>
      <c r="KRX158" s="37" t="s">
        <v>13</v>
      </c>
      <c r="KRY158" s="39">
        <v>0.38900000000000001</v>
      </c>
      <c r="KRZ158" s="39">
        <f>KRZ157*KRY158</f>
        <v>0.77800000000000002</v>
      </c>
      <c r="KSA158" s="37"/>
      <c r="KSB158" s="39"/>
      <c r="KSC158" s="42">
        <v>6</v>
      </c>
      <c r="KSD158" s="39">
        <f>KRZ158*KSC158</f>
        <v>4.6680000000000001</v>
      </c>
      <c r="KSE158" s="37"/>
      <c r="KSF158" s="39"/>
      <c r="KSG158" s="40">
        <f>KSB158+KSD158+KSF158</f>
        <v>4.6680000000000001</v>
      </c>
      <c r="KSH158" s="43"/>
      <c r="LBQ158" s="36"/>
      <c r="LBR158" s="37"/>
      <c r="LBS158" s="93" t="s">
        <v>12</v>
      </c>
      <c r="LBT158" s="37" t="s">
        <v>13</v>
      </c>
      <c r="LBU158" s="39">
        <v>0.38900000000000001</v>
      </c>
      <c r="LBV158" s="39">
        <f>LBV157*LBU158</f>
        <v>0.77800000000000002</v>
      </c>
      <c r="LBW158" s="37"/>
      <c r="LBX158" s="39"/>
      <c r="LBY158" s="42">
        <v>6</v>
      </c>
      <c r="LBZ158" s="39">
        <f>LBV158*LBY158</f>
        <v>4.6680000000000001</v>
      </c>
      <c r="LCA158" s="37"/>
      <c r="LCB158" s="39"/>
      <c r="LCC158" s="40">
        <f>LBX158+LBZ158+LCB158</f>
        <v>4.6680000000000001</v>
      </c>
      <c r="LCD158" s="43"/>
      <c r="LLM158" s="36"/>
      <c r="LLN158" s="37"/>
      <c r="LLO158" s="93" t="s">
        <v>12</v>
      </c>
      <c r="LLP158" s="37" t="s">
        <v>13</v>
      </c>
      <c r="LLQ158" s="39">
        <v>0.38900000000000001</v>
      </c>
      <c r="LLR158" s="39">
        <f>LLR157*LLQ158</f>
        <v>0.77800000000000002</v>
      </c>
      <c r="LLS158" s="37"/>
      <c r="LLT158" s="39"/>
      <c r="LLU158" s="42">
        <v>6</v>
      </c>
      <c r="LLV158" s="39">
        <f>LLR158*LLU158</f>
        <v>4.6680000000000001</v>
      </c>
      <c r="LLW158" s="37"/>
      <c r="LLX158" s="39"/>
      <c r="LLY158" s="40">
        <f>LLT158+LLV158+LLX158</f>
        <v>4.6680000000000001</v>
      </c>
      <c r="LLZ158" s="43"/>
      <c r="LVI158" s="36"/>
      <c r="LVJ158" s="37"/>
      <c r="LVK158" s="93" t="s">
        <v>12</v>
      </c>
      <c r="LVL158" s="37" t="s">
        <v>13</v>
      </c>
      <c r="LVM158" s="39">
        <v>0.38900000000000001</v>
      </c>
      <c r="LVN158" s="39">
        <f>LVN157*LVM158</f>
        <v>0.77800000000000002</v>
      </c>
      <c r="LVO158" s="37"/>
      <c r="LVP158" s="39"/>
      <c r="LVQ158" s="42">
        <v>6</v>
      </c>
      <c r="LVR158" s="39">
        <f>LVN158*LVQ158</f>
        <v>4.6680000000000001</v>
      </c>
      <c r="LVS158" s="37"/>
      <c r="LVT158" s="39"/>
      <c r="LVU158" s="40">
        <f>LVP158+LVR158+LVT158</f>
        <v>4.6680000000000001</v>
      </c>
      <c r="LVV158" s="43"/>
      <c r="MFE158" s="36"/>
      <c r="MFF158" s="37"/>
      <c r="MFG158" s="93" t="s">
        <v>12</v>
      </c>
      <c r="MFH158" s="37" t="s">
        <v>13</v>
      </c>
      <c r="MFI158" s="39">
        <v>0.38900000000000001</v>
      </c>
      <c r="MFJ158" s="39">
        <f>MFJ157*MFI158</f>
        <v>0.77800000000000002</v>
      </c>
      <c r="MFK158" s="37"/>
      <c r="MFL158" s="39"/>
      <c r="MFM158" s="42">
        <v>6</v>
      </c>
      <c r="MFN158" s="39">
        <f>MFJ158*MFM158</f>
        <v>4.6680000000000001</v>
      </c>
      <c r="MFO158" s="37"/>
      <c r="MFP158" s="39"/>
      <c r="MFQ158" s="40">
        <f>MFL158+MFN158+MFP158</f>
        <v>4.6680000000000001</v>
      </c>
      <c r="MFR158" s="43"/>
      <c r="MPA158" s="36"/>
      <c r="MPB158" s="37"/>
      <c r="MPC158" s="93" t="s">
        <v>12</v>
      </c>
      <c r="MPD158" s="37" t="s">
        <v>13</v>
      </c>
      <c r="MPE158" s="39">
        <v>0.38900000000000001</v>
      </c>
      <c r="MPF158" s="39">
        <f>MPF157*MPE158</f>
        <v>0.77800000000000002</v>
      </c>
      <c r="MPG158" s="37"/>
      <c r="MPH158" s="39"/>
      <c r="MPI158" s="42">
        <v>6</v>
      </c>
      <c r="MPJ158" s="39">
        <f>MPF158*MPI158</f>
        <v>4.6680000000000001</v>
      </c>
      <c r="MPK158" s="37"/>
      <c r="MPL158" s="39"/>
      <c r="MPM158" s="40">
        <f>MPH158+MPJ158+MPL158</f>
        <v>4.6680000000000001</v>
      </c>
      <c r="MPN158" s="43"/>
      <c r="MYW158" s="36"/>
      <c r="MYX158" s="37"/>
      <c r="MYY158" s="93" t="s">
        <v>12</v>
      </c>
      <c r="MYZ158" s="37" t="s">
        <v>13</v>
      </c>
      <c r="MZA158" s="39">
        <v>0.38900000000000001</v>
      </c>
      <c r="MZB158" s="39">
        <f>MZB157*MZA158</f>
        <v>0.77800000000000002</v>
      </c>
      <c r="MZC158" s="37"/>
      <c r="MZD158" s="39"/>
      <c r="MZE158" s="42">
        <v>6</v>
      </c>
      <c r="MZF158" s="39">
        <f>MZB158*MZE158</f>
        <v>4.6680000000000001</v>
      </c>
      <c r="MZG158" s="37"/>
      <c r="MZH158" s="39"/>
      <c r="MZI158" s="40">
        <f>MZD158+MZF158+MZH158</f>
        <v>4.6680000000000001</v>
      </c>
      <c r="MZJ158" s="43"/>
      <c r="NIS158" s="36"/>
      <c r="NIT158" s="37"/>
      <c r="NIU158" s="93" t="s">
        <v>12</v>
      </c>
      <c r="NIV158" s="37" t="s">
        <v>13</v>
      </c>
      <c r="NIW158" s="39">
        <v>0.38900000000000001</v>
      </c>
      <c r="NIX158" s="39">
        <f>NIX157*NIW158</f>
        <v>0.77800000000000002</v>
      </c>
      <c r="NIY158" s="37"/>
      <c r="NIZ158" s="39"/>
      <c r="NJA158" s="42">
        <v>6</v>
      </c>
      <c r="NJB158" s="39">
        <f>NIX158*NJA158</f>
        <v>4.6680000000000001</v>
      </c>
      <c r="NJC158" s="37"/>
      <c r="NJD158" s="39"/>
      <c r="NJE158" s="40">
        <f>NIZ158+NJB158+NJD158</f>
        <v>4.6680000000000001</v>
      </c>
      <c r="NJF158" s="43"/>
      <c r="NSO158" s="36"/>
      <c r="NSP158" s="37"/>
      <c r="NSQ158" s="93" t="s">
        <v>12</v>
      </c>
      <c r="NSR158" s="37" t="s">
        <v>13</v>
      </c>
      <c r="NSS158" s="39">
        <v>0.38900000000000001</v>
      </c>
      <c r="NST158" s="39">
        <f>NST157*NSS158</f>
        <v>0.77800000000000002</v>
      </c>
      <c r="NSU158" s="37"/>
      <c r="NSV158" s="39"/>
      <c r="NSW158" s="42">
        <v>6</v>
      </c>
      <c r="NSX158" s="39">
        <f>NST158*NSW158</f>
        <v>4.6680000000000001</v>
      </c>
      <c r="NSY158" s="37"/>
      <c r="NSZ158" s="39"/>
      <c r="NTA158" s="40">
        <f>NSV158+NSX158+NSZ158</f>
        <v>4.6680000000000001</v>
      </c>
      <c r="NTB158" s="43"/>
      <c r="OCK158" s="36"/>
      <c r="OCL158" s="37"/>
      <c r="OCM158" s="93" t="s">
        <v>12</v>
      </c>
      <c r="OCN158" s="37" t="s">
        <v>13</v>
      </c>
      <c r="OCO158" s="39">
        <v>0.38900000000000001</v>
      </c>
      <c r="OCP158" s="39">
        <f>OCP157*OCO158</f>
        <v>0.77800000000000002</v>
      </c>
      <c r="OCQ158" s="37"/>
      <c r="OCR158" s="39"/>
      <c r="OCS158" s="42">
        <v>6</v>
      </c>
      <c r="OCT158" s="39">
        <f>OCP158*OCS158</f>
        <v>4.6680000000000001</v>
      </c>
      <c r="OCU158" s="37"/>
      <c r="OCV158" s="39"/>
      <c r="OCW158" s="40">
        <f>OCR158+OCT158+OCV158</f>
        <v>4.6680000000000001</v>
      </c>
      <c r="OCX158" s="43"/>
      <c r="OMG158" s="36"/>
      <c r="OMH158" s="37"/>
      <c r="OMI158" s="93" t="s">
        <v>12</v>
      </c>
      <c r="OMJ158" s="37" t="s">
        <v>13</v>
      </c>
      <c r="OMK158" s="39">
        <v>0.38900000000000001</v>
      </c>
      <c r="OML158" s="39">
        <f>OML157*OMK158</f>
        <v>0.77800000000000002</v>
      </c>
      <c r="OMM158" s="37"/>
      <c r="OMN158" s="39"/>
      <c r="OMO158" s="42">
        <v>6</v>
      </c>
      <c r="OMP158" s="39">
        <f>OML158*OMO158</f>
        <v>4.6680000000000001</v>
      </c>
      <c r="OMQ158" s="37"/>
      <c r="OMR158" s="39"/>
      <c r="OMS158" s="40">
        <f>OMN158+OMP158+OMR158</f>
        <v>4.6680000000000001</v>
      </c>
      <c r="OMT158" s="43"/>
      <c r="OWC158" s="36"/>
      <c r="OWD158" s="37"/>
      <c r="OWE158" s="93" t="s">
        <v>12</v>
      </c>
      <c r="OWF158" s="37" t="s">
        <v>13</v>
      </c>
      <c r="OWG158" s="39">
        <v>0.38900000000000001</v>
      </c>
      <c r="OWH158" s="39">
        <f>OWH157*OWG158</f>
        <v>0.77800000000000002</v>
      </c>
      <c r="OWI158" s="37"/>
      <c r="OWJ158" s="39"/>
      <c r="OWK158" s="42">
        <v>6</v>
      </c>
      <c r="OWL158" s="39">
        <f>OWH158*OWK158</f>
        <v>4.6680000000000001</v>
      </c>
      <c r="OWM158" s="37"/>
      <c r="OWN158" s="39"/>
      <c r="OWO158" s="40">
        <f>OWJ158+OWL158+OWN158</f>
        <v>4.6680000000000001</v>
      </c>
      <c r="OWP158" s="43"/>
      <c r="PFY158" s="36"/>
      <c r="PFZ158" s="37"/>
      <c r="PGA158" s="93" t="s">
        <v>12</v>
      </c>
      <c r="PGB158" s="37" t="s">
        <v>13</v>
      </c>
      <c r="PGC158" s="39">
        <v>0.38900000000000001</v>
      </c>
      <c r="PGD158" s="39">
        <f>PGD157*PGC158</f>
        <v>0.77800000000000002</v>
      </c>
      <c r="PGE158" s="37"/>
      <c r="PGF158" s="39"/>
      <c r="PGG158" s="42">
        <v>6</v>
      </c>
      <c r="PGH158" s="39">
        <f>PGD158*PGG158</f>
        <v>4.6680000000000001</v>
      </c>
      <c r="PGI158" s="37"/>
      <c r="PGJ158" s="39"/>
      <c r="PGK158" s="40">
        <f>PGF158+PGH158+PGJ158</f>
        <v>4.6680000000000001</v>
      </c>
      <c r="PGL158" s="43"/>
      <c r="PPU158" s="36"/>
      <c r="PPV158" s="37"/>
      <c r="PPW158" s="93" t="s">
        <v>12</v>
      </c>
      <c r="PPX158" s="37" t="s">
        <v>13</v>
      </c>
      <c r="PPY158" s="39">
        <v>0.38900000000000001</v>
      </c>
      <c r="PPZ158" s="39">
        <f>PPZ157*PPY158</f>
        <v>0.77800000000000002</v>
      </c>
      <c r="PQA158" s="37"/>
      <c r="PQB158" s="39"/>
      <c r="PQC158" s="42">
        <v>6</v>
      </c>
      <c r="PQD158" s="39">
        <f>PPZ158*PQC158</f>
        <v>4.6680000000000001</v>
      </c>
      <c r="PQE158" s="37"/>
      <c r="PQF158" s="39"/>
      <c r="PQG158" s="40">
        <f>PQB158+PQD158+PQF158</f>
        <v>4.6680000000000001</v>
      </c>
      <c r="PQH158" s="43"/>
      <c r="PZQ158" s="36"/>
      <c r="PZR158" s="37"/>
      <c r="PZS158" s="93" t="s">
        <v>12</v>
      </c>
      <c r="PZT158" s="37" t="s">
        <v>13</v>
      </c>
      <c r="PZU158" s="39">
        <v>0.38900000000000001</v>
      </c>
      <c r="PZV158" s="39">
        <f>PZV157*PZU158</f>
        <v>0.77800000000000002</v>
      </c>
      <c r="PZW158" s="37"/>
      <c r="PZX158" s="39"/>
      <c r="PZY158" s="42">
        <v>6</v>
      </c>
      <c r="PZZ158" s="39">
        <f>PZV158*PZY158</f>
        <v>4.6680000000000001</v>
      </c>
      <c r="QAA158" s="37"/>
      <c r="QAB158" s="39"/>
      <c r="QAC158" s="40">
        <f>PZX158+PZZ158+QAB158</f>
        <v>4.6680000000000001</v>
      </c>
      <c r="QAD158" s="43"/>
      <c r="QJM158" s="36"/>
      <c r="QJN158" s="37"/>
      <c r="QJO158" s="93" t="s">
        <v>12</v>
      </c>
      <c r="QJP158" s="37" t="s">
        <v>13</v>
      </c>
      <c r="QJQ158" s="39">
        <v>0.38900000000000001</v>
      </c>
      <c r="QJR158" s="39">
        <f>QJR157*QJQ158</f>
        <v>0.77800000000000002</v>
      </c>
      <c r="QJS158" s="37"/>
      <c r="QJT158" s="39"/>
      <c r="QJU158" s="42">
        <v>6</v>
      </c>
      <c r="QJV158" s="39">
        <f>QJR158*QJU158</f>
        <v>4.6680000000000001</v>
      </c>
      <c r="QJW158" s="37"/>
      <c r="QJX158" s="39"/>
      <c r="QJY158" s="40">
        <f>QJT158+QJV158+QJX158</f>
        <v>4.6680000000000001</v>
      </c>
      <c r="QJZ158" s="43"/>
      <c r="QTI158" s="36"/>
      <c r="QTJ158" s="37"/>
      <c r="QTK158" s="93" t="s">
        <v>12</v>
      </c>
      <c r="QTL158" s="37" t="s">
        <v>13</v>
      </c>
      <c r="QTM158" s="39">
        <v>0.38900000000000001</v>
      </c>
      <c r="QTN158" s="39">
        <f>QTN157*QTM158</f>
        <v>0.77800000000000002</v>
      </c>
      <c r="QTO158" s="37"/>
      <c r="QTP158" s="39"/>
      <c r="QTQ158" s="42">
        <v>6</v>
      </c>
      <c r="QTR158" s="39">
        <f>QTN158*QTQ158</f>
        <v>4.6680000000000001</v>
      </c>
      <c r="QTS158" s="37"/>
      <c r="QTT158" s="39"/>
      <c r="QTU158" s="40">
        <f>QTP158+QTR158+QTT158</f>
        <v>4.6680000000000001</v>
      </c>
      <c r="QTV158" s="43"/>
      <c r="RDE158" s="36"/>
      <c r="RDF158" s="37"/>
      <c r="RDG158" s="93" t="s">
        <v>12</v>
      </c>
      <c r="RDH158" s="37" t="s">
        <v>13</v>
      </c>
      <c r="RDI158" s="39">
        <v>0.38900000000000001</v>
      </c>
      <c r="RDJ158" s="39">
        <f>RDJ157*RDI158</f>
        <v>0.77800000000000002</v>
      </c>
      <c r="RDK158" s="37"/>
      <c r="RDL158" s="39"/>
      <c r="RDM158" s="42">
        <v>6</v>
      </c>
      <c r="RDN158" s="39">
        <f>RDJ158*RDM158</f>
        <v>4.6680000000000001</v>
      </c>
      <c r="RDO158" s="37"/>
      <c r="RDP158" s="39"/>
      <c r="RDQ158" s="40">
        <f>RDL158+RDN158+RDP158</f>
        <v>4.6680000000000001</v>
      </c>
      <c r="RDR158" s="43"/>
      <c r="RNA158" s="36"/>
      <c r="RNB158" s="37"/>
      <c r="RNC158" s="93" t="s">
        <v>12</v>
      </c>
      <c r="RND158" s="37" t="s">
        <v>13</v>
      </c>
      <c r="RNE158" s="39">
        <v>0.38900000000000001</v>
      </c>
      <c r="RNF158" s="39">
        <f>RNF157*RNE158</f>
        <v>0.77800000000000002</v>
      </c>
      <c r="RNG158" s="37"/>
      <c r="RNH158" s="39"/>
      <c r="RNI158" s="42">
        <v>6</v>
      </c>
      <c r="RNJ158" s="39">
        <f>RNF158*RNI158</f>
        <v>4.6680000000000001</v>
      </c>
      <c r="RNK158" s="37"/>
      <c r="RNL158" s="39"/>
      <c r="RNM158" s="40">
        <f>RNH158+RNJ158+RNL158</f>
        <v>4.6680000000000001</v>
      </c>
      <c r="RNN158" s="43"/>
      <c r="RWW158" s="36"/>
      <c r="RWX158" s="37"/>
      <c r="RWY158" s="93" t="s">
        <v>12</v>
      </c>
      <c r="RWZ158" s="37" t="s">
        <v>13</v>
      </c>
      <c r="RXA158" s="39">
        <v>0.38900000000000001</v>
      </c>
      <c r="RXB158" s="39">
        <f>RXB157*RXA158</f>
        <v>0.77800000000000002</v>
      </c>
      <c r="RXC158" s="37"/>
      <c r="RXD158" s="39"/>
      <c r="RXE158" s="42">
        <v>6</v>
      </c>
      <c r="RXF158" s="39">
        <f>RXB158*RXE158</f>
        <v>4.6680000000000001</v>
      </c>
      <c r="RXG158" s="37"/>
      <c r="RXH158" s="39"/>
      <c r="RXI158" s="40">
        <f>RXD158+RXF158+RXH158</f>
        <v>4.6680000000000001</v>
      </c>
      <c r="RXJ158" s="43"/>
      <c r="SGS158" s="36"/>
      <c r="SGT158" s="37"/>
      <c r="SGU158" s="93" t="s">
        <v>12</v>
      </c>
      <c r="SGV158" s="37" t="s">
        <v>13</v>
      </c>
      <c r="SGW158" s="39">
        <v>0.38900000000000001</v>
      </c>
      <c r="SGX158" s="39">
        <f>SGX157*SGW158</f>
        <v>0.77800000000000002</v>
      </c>
      <c r="SGY158" s="37"/>
      <c r="SGZ158" s="39"/>
      <c r="SHA158" s="42">
        <v>6</v>
      </c>
      <c r="SHB158" s="39">
        <f>SGX158*SHA158</f>
        <v>4.6680000000000001</v>
      </c>
      <c r="SHC158" s="37"/>
      <c r="SHD158" s="39"/>
      <c r="SHE158" s="40">
        <f>SGZ158+SHB158+SHD158</f>
        <v>4.6680000000000001</v>
      </c>
      <c r="SHF158" s="43"/>
      <c r="SQO158" s="36"/>
      <c r="SQP158" s="37"/>
      <c r="SQQ158" s="93" t="s">
        <v>12</v>
      </c>
      <c r="SQR158" s="37" t="s">
        <v>13</v>
      </c>
      <c r="SQS158" s="39">
        <v>0.38900000000000001</v>
      </c>
      <c r="SQT158" s="39">
        <f>SQT157*SQS158</f>
        <v>0.77800000000000002</v>
      </c>
      <c r="SQU158" s="37"/>
      <c r="SQV158" s="39"/>
      <c r="SQW158" s="42">
        <v>6</v>
      </c>
      <c r="SQX158" s="39">
        <f>SQT158*SQW158</f>
        <v>4.6680000000000001</v>
      </c>
      <c r="SQY158" s="37"/>
      <c r="SQZ158" s="39"/>
      <c r="SRA158" s="40">
        <f>SQV158+SQX158+SQZ158</f>
        <v>4.6680000000000001</v>
      </c>
      <c r="SRB158" s="43"/>
      <c r="TAK158" s="36"/>
      <c r="TAL158" s="37"/>
      <c r="TAM158" s="93" t="s">
        <v>12</v>
      </c>
      <c r="TAN158" s="37" t="s">
        <v>13</v>
      </c>
      <c r="TAO158" s="39">
        <v>0.38900000000000001</v>
      </c>
      <c r="TAP158" s="39">
        <f>TAP157*TAO158</f>
        <v>0.77800000000000002</v>
      </c>
      <c r="TAQ158" s="37"/>
      <c r="TAR158" s="39"/>
      <c r="TAS158" s="42">
        <v>6</v>
      </c>
      <c r="TAT158" s="39">
        <f>TAP158*TAS158</f>
        <v>4.6680000000000001</v>
      </c>
      <c r="TAU158" s="37"/>
      <c r="TAV158" s="39"/>
      <c r="TAW158" s="40">
        <f>TAR158+TAT158+TAV158</f>
        <v>4.6680000000000001</v>
      </c>
      <c r="TAX158" s="43"/>
      <c r="TKG158" s="36"/>
      <c r="TKH158" s="37"/>
      <c r="TKI158" s="93" t="s">
        <v>12</v>
      </c>
      <c r="TKJ158" s="37" t="s">
        <v>13</v>
      </c>
      <c r="TKK158" s="39">
        <v>0.38900000000000001</v>
      </c>
      <c r="TKL158" s="39">
        <f>TKL157*TKK158</f>
        <v>0.77800000000000002</v>
      </c>
      <c r="TKM158" s="37"/>
      <c r="TKN158" s="39"/>
      <c r="TKO158" s="42">
        <v>6</v>
      </c>
      <c r="TKP158" s="39">
        <f>TKL158*TKO158</f>
        <v>4.6680000000000001</v>
      </c>
      <c r="TKQ158" s="37"/>
      <c r="TKR158" s="39"/>
      <c r="TKS158" s="40">
        <f>TKN158+TKP158+TKR158</f>
        <v>4.6680000000000001</v>
      </c>
      <c r="TKT158" s="43"/>
      <c r="TUC158" s="36"/>
      <c r="TUD158" s="37"/>
      <c r="TUE158" s="93" t="s">
        <v>12</v>
      </c>
      <c r="TUF158" s="37" t="s">
        <v>13</v>
      </c>
      <c r="TUG158" s="39">
        <v>0.38900000000000001</v>
      </c>
      <c r="TUH158" s="39">
        <f>TUH157*TUG158</f>
        <v>0.77800000000000002</v>
      </c>
      <c r="TUI158" s="37"/>
      <c r="TUJ158" s="39"/>
      <c r="TUK158" s="42">
        <v>6</v>
      </c>
      <c r="TUL158" s="39">
        <f>TUH158*TUK158</f>
        <v>4.6680000000000001</v>
      </c>
      <c r="TUM158" s="37"/>
      <c r="TUN158" s="39"/>
      <c r="TUO158" s="40">
        <f>TUJ158+TUL158+TUN158</f>
        <v>4.6680000000000001</v>
      </c>
      <c r="TUP158" s="43"/>
      <c r="UDY158" s="36"/>
      <c r="UDZ158" s="37"/>
      <c r="UEA158" s="93" t="s">
        <v>12</v>
      </c>
      <c r="UEB158" s="37" t="s">
        <v>13</v>
      </c>
      <c r="UEC158" s="39">
        <v>0.38900000000000001</v>
      </c>
      <c r="UED158" s="39">
        <f>UED157*UEC158</f>
        <v>0.77800000000000002</v>
      </c>
      <c r="UEE158" s="37"/>
      <c r="UEF158" s="39"/>
      <c r="UEG158" s="42">
        <v>6</v>
      </c>
      <c r="UEH158" s="39">
        <f>UED158*UEG158</f>
        <v>4.6680000000000001</v>
      </c>
      <c r="UEI158" s="37"/>
      <c r="UEJ158" s="39"/>
      <c r="UEK158" s="40">
        <f>UEF158+UEH158+UEJ158</f>
        <v>4.6680000000000001</v>
      </c>
      <c r="UEL158" s="43"/>
      <c r="UNU158" s="36"/>
      <c r="UNV158" s="37"/>
      <c r="UNW158" s="93" t="s">
        <v>12</v>
      </c>
      <c r="UNX158" s="37" t="s">
        <v>13</v>
      </c>
      <c r="UNY158" s="39">
        <v>0.38900000000000001</v>
      </c>
      <c r="UNZ158" s="39">
        <f>UNZ157*UNY158</f>
        <v>0.77800000000000002</v>
      </c>
      <c r="UOA158" s="37"/>
      <c r="UOB158" s="39"/>
      <c r="UOC158" s="42">
        <v>6</v>
      </c>
      <c r="UOD158" s="39">
        <f>UNZ158*UOC158</f>
        <v>4.6680000000000001</v>
      </c>
      <c r="UOE158" s="37"/>
      <c r="UOF158" s="39"/>
      <c r="UOG158" s="40">
        <f>UOB158+UOD158+UOF158</f>
        <v>4.6680000000000001</v>
      </c>
      <c r="UOH158" s="43"/>
      <c r="UXQ158" s="36"/>
      <c r="UXR158" s="37"/>
      <c r="UXS158" s="93" t="s">
        <v>12</v>
      </c>
      <c r="UXT158" s="37" t="s">
        <v>13</v>
      </c>
      <c r="UXU158" s="39">
        <v>0.38900000000000001</v>
      </c>
      <c r="UXV158" s="39">
        <f>UXV157*UXU158</f>
        <v>0.77800000000000002</v>
      </c>
      <c r="UXW158" s="37"/>
      <c r="UXX158" s="39"/>
      <c r="UXY158" s="42">
        <v>6</v>
      </c>
      <c r="UXZ158" s="39">
        <f>UXV158*UXY158</f>
        <v>4.6680000000000001</v>
      </c>
      <c r="UYA158" s="37"/>
      <c r="UYB158" s="39"/>
      <c r="UYC158" s="40">
        <f>UXX158+UXZ158+UYB158</f>
        <v>4.6680000000000001</v>
      </c>
      <c r="UYD158" s="43"/>
      <c r="VHM158" s="36"/>
      <c r="VHN158" s="37"/>
      <c r="VHO158" s="93" t="s">
        <v>12</v>
      </c>
      <c r="VHP158" s="37" t="s">
        <v>13</v>
      </c>
      <c r="VHQ158" s="39">
        <v>0.38900000000000001</v>
      </c>
      <c r="VHR158" s="39">
        <f>VHR157*VHQ158</f>
        <v>0.77800000000000002</v>
      </c>
      <c r="VHS158" s="37"/>
      <c r="VHT158" s="39"/>
      <c r="VHU158" s="42">
        <v>6</v>
      </c>
      <c r="VHV158" s="39">
        <f>VHR158*VHU158</f>
        <v>4.6680000000000001</v>
      </c>
      <c r="VHW158" s="37"/>
      <c r="VHX158" s="39"/>
      <c r="VHY158" s="40">
        <f>VHT158+VHV158+VHX158</f>
        <v>4.6680000000000001</v>
      </c>
      <c r="VHZ158" s="43"/>
      <c r="VRI158" s="36"/>
      <c r="VRJ158" s="37"/>
      <c r="VRK158" s="93" t="s">
        <v>12</v>
      </c>
      <c r="VRL158" s="37" t="s">
        <v>13</v>
      </c>
      <c r="VRM158" s="39">
        <v>0.38900000000000001</v>
      </c>
      <c r="VRN158" s="39">
        <f>VRN157*VRM158</f>
        <v>0.77800000000000002</v>
      </c>
      <c r="VRO158" s="37"/>
      <c r="VRP158" s="39"/>
      <c r="VRQ158" s="42">
        <v>6</v>
      </c>
      <c r="VRR158" s="39">
        <f>VRN158*VRQ158</f>
        <v>4.6680000000000001</v>
      </c>
      <c r="VRS158" s="37"/>
      <c r="VRT158" s="39"/>
      <c r="VRU158" s="40">
        <f>VRP158+VRR158+VRT158</f>
        <v>4.6680000000000001</v>
      </c>
      <c r="VRV158" s="43"/>
      <c r="WBE158" s="36"/>
      <c r="WBF158" s="37"/>
      <c r="WBG158" s="93" t="s">
        <v>12</v>
      </c>
      <c r="WBH158" s="37" t="s">
        <v>13</v>
      </c>
      <c r="WBI158" s="39">
        <v>0.38900000000000001</v>
      </c>
      <c r="WBJ158" s="39">
        <f>WBJ157*WBI158</f>
        <v>0.77800000000000002</v>
      </c>
      <c r="WBK158" s="37"/>
      <c r="WBL158" s="39"/>
      <c r="WBM158" s="42">
        <v>6</v>
      </c>
      <c r="WBN158" s="39">
        <f>WBJ158*WBM158</f>
        <v>4.6680000000000001</v>
      </c>
      <c r="WBO158" s="37"/>
      <c r="WBP158" s="39"/>
      <c r="WBQ158" s="40">
        <f>WBL158+WBN158+WBP158</f>
        <v>4.6680000000000001</v>
      </c>
      <c r="WBR158" s="43"/>
      <c r="WLA158" s="36"/>
      <c r="WLB158" s="37"/>
      <c r="WLC158" s="93" t="s">
        <v>12</v>
      </c>
      <c r="WLD158" s="37" t="s">
        <v>13</v>
      </c>
      <c r="WLE158" s="39">
        <v>0.38900000000000001</v>
      </c>
      <c r="WLF158" s="39">
        <f>WLF157*WLE158</f>
        <v>0.77800000000000002</v>
      </c>
      <c r="WLG158" s="37"/>
      <c r="WLH158" s="39"/>
      <c r="WLI158" s="42">
        <v>6</v>
      </c>
      <c r="WLJ158" s="39">
        <f>WLF158*WLI158</f>
        <v>4.6680000000000001</v>
      </c>
      <c r="WLK158" s="37"/>
      <c r="WLL158" s="39"/>
      <c r="WLM158" s="40">
        <f>WLH158+WLJ158+WLL158</f>
        <v>4.6680000000000001</v>
      </c>
      <c r="WLN158" s="43"/>
      <c r="WUW158" s="36"/>
      <c r="WUX158" s="37"/>
      <c r="WUY158" s="93" t="s">
        <v>12</v>
      </c>
      <c r="WUZ158" s="37" t="s">
        <v>13</v>
      </c>
      <c r="WVA158" s="39">
        <v>0.38900000000000001</v>
      </c>
      <c r="WVB158" s="39">
        <f>WVB157*WVA158</f>
        <v>0.77800000000000002</v>
      </c>
      <c r="WVC158" s="37"/>
      <c r="WVD158" s="39"/>
      <c r="WVE158" s="42">
        <v>6</v>
      </c>
      <c r="WVF158" s="39">
        <f>WVB158*WVE158</f>
        <v>4.6680000000000001</v>
      </c>
      <c r="WVG158" s="37"/>
      <c r="WVH158" s="39"/>
      <c r="WVI158" s="40">
        <f>WVD158+WVF158+WVH158</f>
        <v>4.6680000000000001</v>
      </c>
      <c r="WVJ158" s="43"/>
    </row>
    <row r="159" spans="1:16130" s="41" customFormat="1" x14ac:dyDescent="0.25">
      <c r="A159" s="36"/>
      <c r="B159" s="94" t="s">
        <v>16</v>
      </c>
      <c r="C159" s="44" t="s">
        <v>17</v>
      </c>
      <c r="D159" s="61">
        <v>0.45299999999999996</v>
      </c>
      <c r="E159" s="61"/>
      <c r="F159" s="65"/>
      <c r="G159" s="65"/>
      <c r="H159" s="65"/>
      <c r="I159" s="65"/>
      <c r="J159" s="65"/>
      <c r="K159" s="60"/>
      <c r="L159" s="9" t="s">
        <v>97</v>
      </c>
      <c r="IK159" s="36"/>
      <c r="IL159" s="37"/>
      <c r="IM159" s="94" t="s">
        <v>16</v>
      </c>
      <c r="IN159" s="44" t="s">
        <v>17</v>
      </c>
      <c r="IO159" s="45">
        <v>0.151</v>
      </c>
      <c r="IP159" s="39">
        <f>IP157*IO159</f>
        <v>0.30199999999999999</v>
      </c>
      <c r="IQ159" s="46"/>
      <c r="IR159" s="46"/>
      <c r="IS159" s="46"/>
      <c r="IT159" s="47"/>
      <c r="IU159" s="48">
        <v>3.2</v>
      </c>
      <c r="IV159" s="48">
        <f>IP159*IU159</f>
        <v>0.96640000000000004</v>
      </c>
      <c r="IW159" s="40">
        <f>IR159+IT159+IV159</f>
        <v>0.96640000000000004</v>
      </c>
      <c r="SG159" s="36"/>
      <c r="SH159" s="37"/>
      <c r="SI159" s="94" t="s">
        <v>16</v>
      </c>
      <c r="SJ159" s="44" t="s">
        <v>17</v>
      </c>
      <c r="SK159" s="45">
        <v>0.151</v>
      </c>
      <c r="SL159" s="39">
        <f>SL157*SK159</f>
        <v>0.30199999999999999</v>
      </c>
      <c r="SM159" s="46"/>
      <c r="SN159" s="46"/>
      <c r="SO159" s="46"/>
      <c r="SP159" s="47"/>
      <c r="SQ159" s="48">
        <v>3.2</v>
      </c>
      <c r="SR159" s="48">
        <f>SL159*SQ159</f>
        <v>0.96640000000000004</v>
      </c>
      <c r="SS159" s="40">
        <f>SN159+SP159+SR159</f>
        <v>0.96640000000000004</v>
      </c>
      <c r="ACC159" s="36"/>
      <c r="ACD159" s="37"/>
      <c r="ACE159" s="94" t="s">
        <v>16</v>
      </c>
      <c r="ACF159" s="44" t="s">
        <v>17</v>
      </c>
      <c r="ACG159" s="45">
        <v>0.151</v>
      </c>
      <c r="ACH159" s="39">
        <f>ACH157*ACG159</f>
        <v>0.30199999999999999</v>
      </c>
      <c r="ACI159" s="46"/>
      <c r="ACJ159" s="46"/>
      <c r="ACK159" s="46"/>
      <c r="ACL159" s="47"/>
      <c r="ACM159" s="48">
        <v>3.2</v>
      </c>
      <c r="ACN159" s="48">
        <f>ACH159*ACM159</f>
        <v>0.96640000000000004</v>
      </c>
      <c r="ACO159" s="40">
        <f>ACJ159+ACL159+ACN159</f>
        <v>0.96640000000000004</v>
      </c>
      <c r="ALY159" s="36"/>
      <c r="ALZ159" s="37"/>
      <c r="AMA159" s="94" t="s">
        <v>16</v>
      </c>
      <c r="AMB159" s="44" t="s">
        <v>17</v>
      </c>
      <c r="AMC159" s="45">
        <v>0.151</v>
      </c>
      <c r="AMD159" s="39">
        <f>AMD157*AMC159</f>
        <v>0.30199999999999999</v>
      </c>
      <c r="AME159" s="46"/>
      <c r="AMF159" s="46"/>
      <c r="AMG159" s="46"/>
      <c r="AMH159" s="47"/>
      <c r="AMI159" s="48">
        <v>3.2</v>
      </c>
      <c r="AMJ159" s="48">
        <f>AMD159*AMI159</f>
        <v>0.96640000000000004</v>
      </c>
      <c r="AMK159" s="40">
        <f>AMF159+AMH159+AMJ159</f>
        <v>0.96640000000000004</v>
      </c>
      <c r="AVU159" s="36"/>
      <c r="AVV159" s="37"/>
      <c r="AVW159" s="94" t="s">
        <v>16</v>
      </c>
      <c r="AVX159" s="44" t="s">
        <v>17</v>
      </c>
      <c r="AVY159" s="45">
        <v>0.151</v>
      </c>
      <c r="AVZ159" s="39">
        <f>AVZ157*AVY159</f>
        <v>0.30199999999999999</v>
      </c>
      <c r="AWA159" s="46"/>
      <c r="AWB159" s="46"/>
      <c r="AWC159" s="46"/>
      <c r="AWD159" s="47"/>
      <c r="AWE159" s="48">
        <v>3.2</v>
      </c>
      <c r="AWF159" s="48">
        <f>AVZ159*AWE159</f>
        <v>0.96640000000000004</v>
      </c>
      <c r="AWG159" s="40">
        <f>AWB159+AWD159+AWF159</f>
        <v>0.96640000000000004</v>
      </c>
      <c r="BFQ159" s="36"/>
      <c r="BFR159" s="37"/>
      <c r="BFS159" s="94" t="s">
        <v>16</v>
      </c>
      <c r="BFT159" s="44" t="s">
        <v>17</v>
      </c>
      <c r="BFU159" s="45">
        <v>0.151</v>
      </c>
      <c r="BFV159" s="39">
        <f>BFV157*BFU159</f>
        <v>0.30199999999999999</v>
      </c>
      <c r="BFW159" s="46"/>
      <c r="BFX159" s="46"/>
      <c r="BFY159" s="46"/>
      <c r="BFZ159" s="47"/>
      <c r="BGA159" s="48">
        <v>3.2</v>
      </c>
      <c r="BGB159" s="48">
        <f>BFV159*BGA159</f>
        <v>0.96640000000000004</v>
      </c>
      <c r="BGC159" s="40">
        <f>BFX159+BFZ159+BGB159</f>
        <v>0.96640000000000004</v>
      </c>
      <c r="BPM159" s="36"/>
      <c r="BPN159" s="37"/>
      <c r="BPO159" s="94" t="s">
        <v>16</v>
      </c>
      <c r="BPP159" s="44" t="s">
        <v>17</v>
      </c>
      <c r="BPQ159" s="45">
        <v>0.151</v>
      </c>
      <c r="BPR159" s="39">
        <f>BPR157*BPQ159</f>
        <v>0.30199999999999999</v>
      </c>
      <c r="BPS159" s="46"/>
      <c r="BPT159" s="46"/>
      <c r="BPU159" s="46"/>
      <c r="BPV159" s="47"/>
      <c r="BPW159" s="48">
        <v>3.2</v>
      </c>
      <c r="BPX159" s="48">
        <f>BPR159*BPW159</f>
        <v>0.96640000000000004</v>
      </c>
      <c r="BPY159" s="40">
        <f>BPT159+BPV159+BPX159</f>
        <v>0.96640000000000004</v>
      </c>
      <c r="BZI159" s="36"/>
      <c r="BZJ159" s="37"/>
      <c r="BZK159" s="94" t="s">
        <v>16</v>
      </c>
      <c r="BZL159" s="44" t="s">
        <v>17</v>
      </c>
      <c r="BZM159" s="45">
        <v>0.151</v>
      </c>
      <c r="BZN159" s="39">
        <f>BZN157*BZM159</f>
        <v>0.30199999999999999</v>
      </c>
      <c r="BZO159" s="46"/>
      <c r="BZP159" s="46"/>
      <c r="BZQ159" s="46"/>
      <c r="BZR159" s="47"/>
      <c r="BZS159" s="48">
        <v>3.2</v>
      </c>
      <c r="BZT159" s="48">
        <f>BZN159*BZS159</f>
        <v>0.96640000000000004</v>
      </c>
      <c r="BZU159" s="40">
        <f>BZP159+BZR159+BZT159</f>
        <v>0.96640000000000004</v>
      </c>
      <c r="CJE159" s="36"/>
      <c r="CJF159" s="37"/>
      <c r="CJG159" s="94" t="s">
        <v>16</v>
      </c>
      <c r="CJH159" s="44" t="s">
        <v>17</v>
      </c>
      <c r="CJI159" s="45">
        <v>0.151</v>
      </c>
      <c r="CJJ159" s="39">
        <f>CJJ157*CJI159</f>
        <v>0.30199999999999999</v>
      </c>
      <c r="CJK159" s="46"/>
      <c r="CJL159" s="46"/>
      <c r="CJM159" s="46"/>
      <c r="CJN159" s="47"/>
      <c r="CJO159" s="48">
        <v>3.2</v>
      </c>
      <c r="CJP159" s="48">
        <f>CJJ159*CJO159</f>
        <v>0.96640000000000004</v>
      </c>
      <c r="CJQ159" s="40">
        <f>CJL159+CJN159+CJP159</f>
        <v>0.96640000000000004</v>
      </c>
      <c r="CTA159" s="36"/>
      <c r="CTB159" s="37"/>
      <c r="CTC159" s="94" t="s">
        <v>16</v>
      </c>
      <c r="CTD159" s="44" t="s">
        <v>17</v>
      </c>
      <c r="CTE159" s="45">
        <v>0.151</v>
      </c>
      <c r="CTF159" s="39">
        <f>CTF157*CTE159</f>
        <v>0.30199999999999999</v>
      </c>
      <c r="CTG159" s="46"/>
      <c r="CTH159" s="46"/>
      <c r="CTI159" s="46"/>
      <c r="CTJ159" s="47"/>
      <c r="CTK159" s="48">
        <v>3.2</v>
      </c>
      <c r="CTL159" s="48">
        <f>CTF159*CTK159</f>
        <v>0.96640000000000004</v>
      </c>
      <c r="CTM159" s="40">
        <f>CTH159+CTJ159+CTL159</f>
        <v>0.96640000000000004</v>
      </c>
      <c r="DCW159" s="36"/>
      <c r="DCX159" s="37"/>
      <c r="DCY159" s="94" t="s">
        <v>16</v>
      </c>
      <c r="DCZ159" s="44" t="s">
        <v>17</v>
      </c>
      <c r="DDA159" s="45">
        <v>0.151</v>
      </c>
      <c r="DDB159" s="39">
        <f>DDB157*DDA159</f>
        <v>0.30199999999999999</v>
      </c>
      <c r="DDC159" s="46"/>
      <c r="DDD159" s="46"/>
      <c r="DDE159" s="46"/>
      <c r="DDF159" s="47"/>
      <c r="DDG159" s="48">
        <v>3.2</v>
      </c>
      <c r="DDH159" s="48">
        <f>DDB159*DDG159</f>
        <v>0.96640000000000004</v>
      </c>
      <c r="DDI159" s="40">
        <f>DDD159+DDF159+DDH159</f>
        <v>0.96640000000000004</v>
      </c>
      <c r="DMS159" s="36"/>
      <c r="DMT159" s="37"/>
      <c r="DMU159" s="94" t="s">
        <v>16</v>
      </c>
      <c r="DMV159" s="44" t="s">
        <v>17</v>
      </c>
      <c r="DMW159" s="45">
        <v>0.151</v>
      </c>
      <c r="DMX159" s="39">
        <f>DMX157*DMW159</f>
        <v>0.30199999999999999</v>
      </c>
      <c r="DMY159" s="46"/>
      <c r="DMZ159" s="46"/>
      <c r="DNA159" s="46"/>
      <c r="DNB159" s="47"/>
      <c r="DNC159" s="48">
        <v>3.2</v>
      </c>
      <c r="DND159" s="48">
        <f>DMX159*DNC159</f>
        <v>0.96640000000000004</v>
      </c>
      <c r="DNE159" s="40">
        <f>DMZ159+DNB159+DND159</f>
        <v>0.96640000000000004</v>
      </c>
      <c r="DWO159" s="36"/>
      <c r="DWP159" s="37"/>
      <c r="DWQ159" s="94" t="s">
        <v>16</v>
      </c>
      <c r="DWR159" s="44" t="s">
        <v>17</v>
      </c>
      <c r="DWS159" s="45">
        <v>0.151</v>
      </c>
      <c r="DWT159" s="39">
        <f>DWT157*DWS159</f>
        <v>0.30199999999999999</v>
      </c>
      <c r="DWU159" s="46"/>
      <c r="DWV159" s="46"/>
      <c r="DWW159" s="46"/>
      <c r="DWX159" s="47"/>
      <c r="DWY159" s="48">
        <v>3.2</v>
      </c>
      <c r="DWZ159" s="48">
        <f>DWT159*DWY159</f>
        <v>0.96640000000000004</v>
      </c>
      <c r="DXA159" s="40">
        <f>DWV159+DWX159+DWZ159</f>
        <v>0.96640000000000004</v>
      </c>
      <c r="EGK159" s="36"/>
      <c r="EGL159" s="37"/>
      <c r="EGM159" s="94" t="s">
        <v>16</v>
      </c>
      <c r="EGN159" s="44" t="s">
        <v>17</v>
      </c>
      <c r="EGO159" s="45">
        <v>0.151</v>
      </c>
      <c r="EGP159" s="39">
        <f>EGP157*EGO159</f>
        <v>0.30199999999999999</v>
      </c>
      <c r="EGQ159" s="46"/>
      <c r="EGR159" s="46"/>
      <c r="EGS159" s="46"/>
      <c r="EGT159" s="47"/>
      <c r="EGU159" s="48">
        <v>3.2</v>
      </c>
      <c r="EGV159" s="48">
        <f>EGP159*EGU159</f>
        <v>0.96640000000000004</v>
      </c>
      <c r="EGW159" s="40">
        <f>EGR159+EGT159+EGV159</f>
        <v>0.96640000000000004</v>
      </c>
      <c r="EQG159" s="36"/>
      <c r="EQH159" s="37"/>
      <c r="EQI159" s="94" t="s">
        <v>16</v>
      </c>
      <c r="EQJ159" s="44" t="s">
        <v>17</v>
      </c>
      <c r="EQK159" s="45">
        <v>0.151</v>
      </c>
      <c r="EQL159" s="39">
        <f>EQL157*EQK159</f>
        <v>0.30199999999999999</v>
      </c>
      <c r="EQM159" s="46"/>
      <c r="EQN159" s="46"/>
      <c r="EQO159" s="46"/>
      <c r="EQP159" s="47"/>
      <c r="EQQ159" s="48">
        <v>3.2</v>
      </c>
      <c r="EQR159" s="48">
        <f>EQL159*EQQ159</f>
        <v>0.96640000000000004</v>
      </c>
      <c r="EQS159" s="40">
        <f>EQN159+EQP159+EQR159</f>
        <v>0.96640000000000004</v>
      </c>
      <c r="FAC159" s="36"/>
      <c r="FAD159" s="37"/>
      <c r="FAE159" s="94" t="s">
        <v>16</v>
      </c>
      <c r="FAF159" s="44" t="s">
        <v>17</v>
      </c>
      <c r="FAG159" s="45">
        <v>0.151</v>
      </c>
      <c r="FAH159" s="39">
        <f>FAH157*FAG159</f>
        <v>0.30199999999999999</v>
      </c>
      <c r="FAI159" s="46"/>
      <c r="FAJ159" s="46"/>
      <c r="FAK159" s="46"/>
      <c r="FAL159" s="47"/>
      <c r="FAM159" s="48">
        <v>3.2</v>
      </c>
      <c r="FAN159" s="48">
        <f>FAH159*FAM159</f>
        <v>0.96640000000000004</v>
      </c>
      <c r="FAO159" s="40">
        <f>FAJ159+FAL159+FAN159</f>
        <v>0.96640000000000004</v>
      </c>
      <c r="FJY159" s="36"/>
      <c r="FJZ159" s="37"/>
      <c r="FKA159" s="94" t="s">
        <v>16</v>
      </c>
      <c r="FKB159" s="44" t="s">
        <v>17</v>
      </c>
      <c r="FKC159" s="45">
        <v>0.151</v>
      </c>
      <c r="FKD159" s="39">
        <f>FKD157*FKC159</f>
        <v>0.30199999999999999</v>
      </c>
      <c r="FKE159" s="46"/>
      <c r="FKF159" s="46"/>
      <c r="FKG159" s="46"/>
      <c r="FKH159" s="47"/>
      <c r="FKI159" s="48">
        <v>3.2</v>
      </c>
      <c r="FKJ159" s="48">
        <f>FKD159*FKI159</f>
        <v>0.96640000000000004</v>
      </c>
      <c r="FKK159" s="40">
        <f>FKF159+FKH159+FKJ159</f>
        <v>0.96640000000000004</v>
      </c>
      <c r="FTU159" s="36"/>
      <c r="FTV159" s="37"/>
      <c r="FTW159" s="94" t="s">
        <v>16</v>
      </c>
      <c r="FTX159" s="44" t="s">
        <v>17</v>
      </c>
      <c r="FTY159" s="45">
        <v>0.151</v>
      </c>
      <c r="FTZ159" s="39">
        <f>FTZ157*FTY159</f>
        <v>0.30199999999999999</v>
      </c>
      <c r="FUA159" s="46"/>
      <c r="FUB159" s="46"/>
      <c r="FUC159" s="46"/>
      <c r="FUD159" s="47"/>
      <c r="FUE159" s="48">
        <v>3.2</v>
      </c>
      <c r="FUF159" s="48">
        <f>FTZ159*FUE159</f>
        <v>0.96640000000000004</v>
      </c>
      <c r="FUG159" s="40">
        <f>FUB159+FUD159+FUF159</f>
        <v>0.96640000000000004</v>
      </c>
      <c r="GDQ159" s="36"/>
      <c r="GDR159" s="37"/>
      <c r="GDS159" s="94" t="s">
        <v>16</v>
      </c>
      <c r="GDT159" s="44" t="s">
        <v>17</v>
      </c>
      <c r="GDU159" s="45">
        <v>0.151</v>
      </c>
      <c r="GDV159" s="39">
        <f>GDV157*GDU159</f>
        <v>0.30199999999999999</v>
      </c>
      <c r="GDW159" s="46"/>
      <c r="GDX159" s="46"/>
      <c r="GDY159" s="46"/>
      <c r="GDZ159" s="47"/>
      <c r="GEA159" s="48">
        <v>3.2</v>
      </c>
      <c r="GEB159" s="48">
        <f>GDV159*GEA159</f>
        <v>0.96640000000000004</v>
      </c>
      <c r="GEC159" s="40">
        <f>GDX159+GDZ159+GEB159</f>
        <v>0.96640000000000004</v>
      </c>
      <c r="GNM159" s="36"/>
      <c r="GNN159" s="37"/>
      <c r="GNO159" s="94" t="s">
        <v>16</v>
      </c>
      <c r="GNP159" s="44" t="s">
        <v>17</v>
      </c>
      <c r="GNQ159" s="45">
        <v>0.151</v>
      </c>
      <c r="GNR159" s="39">
        <f>GNR157*GNQ159</f>
        <v>0.30199999999999999</v>
      </c>
      <c r="GNS159" s="46"/>
      <c r="GNT159" s="46"/>
      <c r="GNU159" s="46"/>
      <c r="GNV159" s="47"/>
      <c r="GNW159" s="48">
        <v>3.2</v>
      </c>
      <c r="GNX159" s="48">
        <f>GNR159*GNW159</f>
        <v>0.96640000000000004</v>
      </c>
      <c r="GNY159" s="40">
        <f>GNT159+GNV159+GNX159</f>
        <v>0.96640000000000004</v>
      </c>
      <c r="GXI159" s="36"/>
      <c r="GXJ159" s="37"/>
      <c r="GXK159" s="94" t="s">
        <v>16</v>
      </c>
      <c r="GXL159" s="44" t="s">
        <v>17</v>
      </c>
      <c r="GXM159" s="45">
        <v>0.151</v>
      </c>
      <c r="GXN159" s="39">
        <f>GXN157*GXM159</f>
        <v>0.30199999999999999</v>
      </c>
      <c r="GXO159" s="46"/>
      <c r="GXP159" s="46"/>
      <c r="GXQ159" s="46"/>
      <c r="GXR159" s="47"/>
      <c r="GXS159" s="48">
        <v>3.2</v>
      </c>
      <c r="GXT159" s="48">
        <f>GXN159*GXS159</f>
        <v>0.96640000000000004</v>
      </c>
      <c r="GXU159" s="40">
        <f>GXP159+GXR159+GXT159</f>
        <v>0.96640000000000004</v>
      </c>
      <c r="HHE159" s="36"/>
      <c r="HHF159" s="37"/>
      <c r="HHG159" s="94" t="s">
        <v>16</v>
      </c>
      <c r="HHH159" s="44" t="s">
        <v>17</v>
      </c>
      <c r="HHI159" s="45">
        <v>0.151</v>
      </c>
      <c r="HHJ159" s="39">
        <f>HHJ157*HHI159</f>
        <v>0.30199999999999999</v>
      </c>
      <c r="HHK159" s="46"/>
      <c r="HHL159" s="46"/>
      <c r="HHM159" s="46"/>
      <c r="HHN159" s="47"/>
      <c r="HHO159" s="48">
        <v>3.2</v>
      </c>
      <c r="HHP159" s="48">
        <f>HHJ159*HHO159</f>
        <v>0.96640000000000004</v>
      </c>
      <c r="HHQ159" s="40">
        <f>HHL159+HHN159+HHP159</f>
        <v>0.96640000000000004</v>
      </c>
      <c r="HRA159" s="36"/>
      <c r="HRB159" s="37"/>
      <c r="HRC159" s="94" t="s">
        <v>16</v>
      </c>
      <c r="HRD159" s="44" t="s">
        <v>17</v>
      </c>
      <c r="HRE159" s="45">
        <v>0.151</v>
      </c>
      <c r="HRF159" s="39">
        <f>HRF157*HRE159</f>
        <v>0.30199999999999999</v>
      </c>
      <c r="HRG159" s="46"/>
      <c r="HRH159" s="46"/>
      <c r="HRI159" s="46"/>
      <c r="HRJ159" s="47"/>
      <c r="HRK159" s="48">
        <v>3.2</v>
      </c>
      <c r="HRL159" s="48">
        <f>HRF159*HRK159</f>
        <v>0.96640000000000004</v>
      </c>
      <c r="HRM159" s="40">
        <f>HRH159+HRJ159+HRL159</f>
        <v>0.96640000000000004</v>
      </c>
      <c r="IAW159" s="36"/>
      <c r="IAX159" s="37"/>
      <c r="IAY159" s="94" t="s">
        <v>16</v>
      </c>
      <c r="IAZ159" s="44" t="s">
        <v>17</v>
      </c>
      <c r="IBA159" s="45">
        <v>0.151</v>
      </c>
      <c r="IBB159" s="39">
        <f>IBB157*IBA159</f>
        <v>0.30199999999999999</v>
      </c>
      <c r="IBC159" s="46"/>
      <c r="IBD159" s="46"/>
      <c r="IBE159" s="46"/>
      <c r="IBF159" s="47"/>
      <c r="IBG159" s="48">
        <v>3.2</v>
      </c>
      <c r="IBH159" s="48">
        <f>IBB159*IBG159</f>
        <v>0.96640000000000004</v>
      </c>
      <c r="IBI159" s="40">
        <f>IBD159+IBF159+IBH159</f>
        <v>0.96640000000000004</v>
      </c>
      <c r="IKS159" s="36"/>
      <c r="IKT159" s="37"/>
      <c r="IKU159" s="94" t="s">
        <v>16</v>
      </c>
      <c r="IKV159" s="44" t="s">
        <v>17</v>
      </c>
      <c r="IKW159" s="45">
        <v>0.151</v>
      </c>
      <c r="IKX159" s="39">
        <f>IKX157*IKW159</f>
        <v>0.30199999999999999</v>
      </c>
      <c r="IKY159" s="46"/>
      <c r="IKZ159" s="46"/>
      <c r="ILA159" s="46"/>
      <c r="ILB159" s="47"/>
      <c r="ILC159" s="48">
        <v>3.2</v>
      </c>
      <c r="ILD159" s="48">
        <f>IKX159*ILC159</f>
        <v>0.96640000000000004</v>
      </c>
      <c r="ILE159" s="40">
        <f>IKZ159+ILB159+ILD159</f>
        <v>0.96640000000000004</v>
      </c>
      <c r="IUO159" s="36"/>
      <c r="IUP159" s="37"/>
      <c r="IUQ159" s="94" t="s">
        <v>16</v>
      </c>
      <c r="IUR159" s="44" t="s">
        <v>17</v>
      </c>
      <c r="IUS159" s="45">
        <v>0.151</v>
      </c>
      <c r="IUT159" s="39">
        <f>IUT157*IUS159</f>
        <v>0.30199999999999999</v>
      </c>
      <c r="IUU159" s="46"/>
      <c r="IUV159" s="46"/>
      <c r="IUW159" s="46"/>
      <c r="IUX159" s="47"/>
      <c r="IUY159" s="48">
        <v>3.2</v>
      </c>
      <c r="IUZ159" s="48">
        <f>IUT159*IUY159</f>
        <v>0.96640000000000004</v>
      </c>
      <c r="IVA159" s="40">
        <f>IUV159+IUX159+IUZ159</f>
        <v>0.96640000000000004</v>
      </c>
      <c r="JEK159" s="36"/>
      <c r="JEL159" s="37"/>
      <c r="JEM159" s="94" t="s">
        <v>16</v>
      </c>
      <c r="JEN159" s="44" t="s">
        <v>17</v>
      </c>
      <c r="JEO159" s="45">
        <v>0.151</v>
      </c>
      <c r="JEP159" s="39">
        <f>JEP157*JEO159</f>
        <v>0.30199999999999999</v>
      </c>
      <c r="JEQ159" s="46"/>
      <c r="JER159" s="46"/>
      <c r="JES159" s="46"/>
      <c r="JET159" s="47"/>
      <c r="JEU159" s="48">
        <v>3.2</v>
      </c>
      <c r="JEV159" s="48">
        <f>JEP159*JEU159</f>
        <v>0.96640000000000004</v>
      </c>
      <c r="JEW159" s="40">
        <f>JER159+JET159+JEV159</f>
        <v>0.96640000000000004</v>
      </c>
      <c r="JOG159" s="36"/>
      <c r="JOH159" s="37"/>
      <c r="JOI159" s="94" t="s">
        <v>16</v>
      </c>
      <c r="JOJ159" s="44" t="s">
        <v>17</v>
      </c>
      <c r="JOK159" s="45">
        <v>0.151</v>
      </c>
      <c r="JOL159" s="39">
        <f>JOL157*JOK159</f>
        <v>0.30199999999999999</v>
      </c>
      <c r="JOM159" s="46"/>
      <c r="JON159" s="46"/>
      <c r="JOO159" s="46"/>
      <c r="JOP159" s="47"/>
      <c r="JOQ159" s="48">
        <v>3.2</v>
      </c>
      <c r="JOR159" s="48">
        <f>JOL159*JOQ159</f>
        <v>0.96640000000000004</v>
      </c>
      <c r="JOS159" s="40">
        <f>JON159+JOP159+JOR159</f>
        <v>0.96640000000000004</v>
      </c>
      <c r="JYC159" s="36"/>
      <c r="JYD159" s="37"/>
      <c r="JYE159" s="94" t="s">
        <v>16</v>
      </c>
      <c r="JYF159" s="44" t="s">
        <v>17</v>
      </c>
      <c r="JYG159" s="45">
        <v>0.151</v>
      </c>
      <c r="JYH159" s="39">
        <f>JYH157*JYG159</f>
        <v>0.30199999999999999</v>
      </c>
      <c r="JYI159" s="46"/>
      <c r="JYJ159" s="46"/>
      <c r="JYK159" s="46"/>
      <c r="JYL159" s="47"/>
      <c r="JYM159" s="48">
        <v>3.2</v>
      </c>
      <c r="JYN159" s="48">
        <f>JYH159*JYM159</f>
        <v>0.96640000000000004</v>
      </c>
      <c r="JYO159" s="40">
        <f>JYJ159+JYL159+JYN159</f>
        <v>0.96640000000000004</v>
      </c>
      <c r="KHY159" s="36"/>
      <c r="KHZ159" s="37"/>
      <c r="KIA159" s="94" t="s">
        <v>16</v>
      </c>
      <c r="KIB159" s="44" t="s">
        <v>17</v>
      </c>
      <c r="KIC159" s="45">
        <v>0.151</v>
      </c>
      <c r="KID159" s="39">
        <f>KID157*KIC159</f>
        <v>0.30199999999999999</v>
      </c>
      <c r="KIE159" s="46"/>
      <c r="KIF159" s="46"/>
      <c r="KIG159" s="46"/>
      <c r="KIH159" s="47"/>
      <c r="KII159" s="48">
        <v>3.2</v>
      </c>
      <c r="KIJ159" s="48">
        <f>KID159*KII159</f>
        <v>0.96640000000000004</v>
      </c>
      <c r="KIK159" s="40">
        <f>KIF159+KIH159+KIJ159</f>
        <v>0.96640000000000004</v>
      </c>
      <c r="KRU159" s="36"/>
      <c r="KRV159" s="37"/>
      <c r="KRW159" s="94" t="s">
        <v>16</v>
      </c>
      <c r="KRX159" s="44" t="s">
        <v>17</v>
      </c>
      <c r="KRY159" s="45">
        <v>0.151</v>
      </c>
      <c r="KRZ159" s="39">
        <f>KRZ157*KRY159</f>
        <v>0.30199999999999999</v>
      </c>
      <c r="KSA159" s="46"/>
      <c r="KSB159" s="46"/>
      <c r="KSC159" s="46"/>
      <c r="KSD159" s="47"/>
      <c r="KSE159" s="48">
        <v>3.2</v>
      </c>
      <c r="KSF159" s="48">
        <f>KRZ159*KSE159</f>
        <v>0.96640000000000004</v>
      </c>
      <c r="KSG159" s="40">
        <f>KSB159+KSD159+KSF159</f>
        <v>0.96640000000000004</v>
      </c>
      <c r="LBQ159" s="36"/>
      <c r="LBR159" s="37"/>
      <c r="LBS159" s="94" t="s">
        <v>16</v>
      </c>
      <c r="LBT159" s="44" t="s">
        <v>17</v>
      </c>
      <c r="LBU159" s="45">
        <v>0.151</v>
      </c>
      <c r="LBV159" s="39">
        <f>LBV157*LBU159</f>
        <v>0.30199999999999999</v>
      </c>
      <c r="LBW159" s="46"/>
      <c r="LBX159" s="46"/>
      <c r="LBY159" s="46"/>
      <c r="LBZ159" s="47"/>
      <c r="LCA159" s="48">
        <v>3.2</v>
      </c>
      <c r="LCB159" s="48">
        <f>LBV159*LCA159</f>
        <v>0.96640000000000004</v>
      </c>
      <c r="LCC159" s="40">
        <f>LBX159+LBZ159+LCB159</f>
        <v>0.96640000000000004</v>
      </c>
      <c r="LLM159" s="36"/>
      <c r="LLN159" s="37"/>
      <c r="LLO159" s="94" t="s">
        <v>16</v>
      </c>
      <c r="LLP159" s="44" t="s">
        <v>17</v>
      </c>
      <c r="LLQ159" s="45">
        <v>0.151</v>
      </c>
      <c r="LLR159" s="39">
        <f>LLR157*LLQ159</f>
        <v>0.30199999999999999</v>
      </c>
      <c r="LLS159" s="46"/>
      <c r="LLT159" s="46"/>
      <c r="LLU159" s="46"/>
      <c r="LLV159" s="47"/>
      <c r="LLW159" s="48">
        <v>3.2</v>
      </c>
      <c r="LLX159" s="48">
        <f>LLR159*LLW159</f>
        <v>0.96640000000000004</v>
      </c>
      <c r="LLY159" s="40">
        <f>LLT159+LLV159+LLX159</f>
        <v>0.96640000000000004</v>
      </c>
      <c r="LVI159" s="36"/>
      <c r="LVJ159" s="37"/>
      <c r="LVK159" s="94" t="s">
        <v>16</v>
      </c>
      <c r="LVL159" s="44" t="s">
        <v>17</v>
      </c>
      <c r="LVM159" s="45">
        <v>0.151</v>
      </c>
      <c r="LVN159" s="39">
        <f>LVN157*LVM159</f>
        <v>0.30199999999999999</v>
      </c>
      <c r="LVO159" s="46"/>
      <c r="LVP159" s="46"/>
      <c r="LVQ159" s="46"/>
      <c r="LVR159" s="47"/>
      <c r="LVS159" s="48">
        <v>3.2</v>
      </c>
      <c r="LVT159" s="48">
        <f>LVN159*LVS159</f>
        <v>0.96640000000000004</v>
      </c>
      <c r="LVU159" s="40">
        <f>LVP159+LVR159+LVT159</f>
        <v>0.96640000000000004</v>
      </c>
      <c r="MFE159" s="36"/>
      <c r="MFF159" s="37"/>
      <c r="MFG159" s="94" t="s">
        <v>16</v>
      </c>
      <c r="MFH159" s="44" t="s">
        <v>17</v>
      </c>
      <c r="MFI159" s="45">
        <v>0.151</v>
      </c>
      <c r="MFJ159" s="39">
        <f>MFJ157*MFI159</f>
        <v>0.30199999999999999</v>
      </c>
      <c r="MFK159" s="46"/>
      <c r="MFL159" s="46"/>
      <c r="MFM159" s="46"/>
      <c r="MFN159" s="47"/>
      <c r="MFO159" s="48">
        <v>3.2</v>
      </c>
      <c r="MFP159" s="48">
        <f>MFJ159*MFO159</f>
        <v>0.96640000000000004</v>
      </c>
      <c r="MFQ159" s="40">
        <f>MFL159+MFN159+MFP159</f>
        <v>0.96640000000000004</v>
      </c>
      <c r="MPA159" s="36"/>
      <c r="MPB159" s="37"/>
      <c r="MPC159" s="94" t="s">
        <v>16</v>
      </c>
      <c r="MPD159" s="44" t="s">
        <v>17</v>
      </c>
      <c r="MPE159" s="45">
        <v>0.151</v>
      </c>
      <c r="MPF159" s="39">
        <f>MPF157*MPE159</f>
        <v>0.30199999999999999</v>
      </c>
      <c r="MPG159" s="46"/>
      <c r="MPH159" s="46"/>
      <c r="MPI159" s="46"/>
      <c r="MPJ159" s="47"/>
      <c r="MPK159" s="48">
        <v>3.2</v>
      </c>
      <c r="MPL159" s="48">
        <f>MPF159*MPK159</f>
        <v>0.96640000000000004</v>
      </c>
      <c r="MPM159" s="40">
        <f>MPH159+MPJ159+MPL159</f>
        <v>0.96640000000000004</v>
      </c>
      <c r="MYW159" s="36"/>
      <c r="MYX159" s="37"/>
      <c r="MYY159" s="94" t="s">
        <v>16</v>
      </c>
      <c r="MYZ159" s="44" t="s">
        <v>17</v>
      </c>
      <c r="MZA159" s="45">
        <v>0.151</v>
      </c>
      <c r="MZB159" s="39">
        <f>MZB157*MZA159</f>
        <v>0.30199999999999999</v>
      </c>
      <c r="MZC159" s="46"/>
      <c r="MZD159" s="46"/>
      <c r="MZE159" s="46"/>
      <c r="MZF159" s="47"/>
      <c r="MZG159" s="48">
        <v>3.2</v>
      </c>
      <c r="MZH159" s="48">
        <f>MZB159*MZG159</f>
        <v>0.96640000000000004</v>
      </c>
      <c r="MZI159" s="40">
        <f>MZD159+MZF159+MZH159</f>
        <v>0.96640000000000004</v>
      </c>
      <c r="NIS159" s="36"/>
      <c r="NIT159" s="37"/>
      <c r="NIU159" s="94" t="s">
        <v>16</v>
      </c>
      <c r="NIV159" s="44" t="s">
        <v>17</v>
      </c>
      <c r="NIW159" s="45">
        <v>0.151</v>
      </c>
      <c r="NIX159" s="39">
        <f>NIX157*NIW159</f>
        <v>0.30199999999999999</v>
      </c>
      <c r="NIY159" s="46"/>
      <c r="NIZ159" s="46"/>
      <c r="NJA159" s="46"/>
      <c r="NJB159" s="47"/>
      <c r="NJC159" s="48">
        <v>3.2</v>
      </c>
      <c r="NJD159" s="48">
        <f>NIX159*NJC159</f>
        <v>0.96640000000000004</v>
      </c>
      <c r="NJE159" s="40">
        <f>NIZ159+NJB159+NJD159</f>
        <v>0.96640000000000004</v>
      </c>
      <c r="NSO159" s="36"/>
      <c r="NSP159" s="37"/>
      <c r="NSQ159" s="94" t="s">
        <v>16</v>
      </c>
      <c r="NSR159" s="44" t="s">
        <v>17</v>
      </c>
      <c r="NSS159" s="45">
        <v>0.151</v>
      </c>
      <c r="NST159" s="39">
        <f>NST157*NSS159</f>
        <v>0.30199999999999999</v>
      </c>
      <c r="NSU159" s="46"/>
      <c r="NSV159" s="46"/>
      <c r="NSW159" s="46"/>
      <c r="NSX159" s="47"/>
      <c r="NSY159" s="48">
        <v>3.2</v>
      </c>
      <c r="NSZ159" s="48">
        <f>NST159*NSY159</f>
        <v>0.96640000000000004</v>
      </c>
      <c r="NTA159" s="40">
        <f>NSV159+NSX159+NSZ159</f>
        <v>0.96640000000000004</v>
      </c>
      <c r="OCK159" s="36"/>
      <c r="OCL159" s="37"/>
      <c r="OCM159" s="94" t="s">
        <v>16</v>
      </c>
      <c r="OCN159" s="44" t="s">
        <v>17</v>
      </c>
      <c r="OCO159" s="45">
        <v>0.151</v>
      </c>
      <c r="OCP159" s="39">
        <f>OCP157*OCO159</f>
        <v>0.30199999999999999</v>
      </c>
      <c r="OCQ159" s="46"/>
      <c r="OCR159" s="46"/>
      <c r="OCS159" s="46"/>
      <c r="OCT159" s="47"/>
      <c r="OCU159" s="48">
        <v>3.2</v>
      </c>
      <c r="OCV159" s="48">
        <f>OCP159*OCU159</f>
        <v>0.96640000000000004</v>
      </c>
      <c r="OCW159" s="40">
        <f>OCR159+OCT159+OCV159</f>
        <v>0.96640000000000004</v>
      </c>
      <c r="OMG159" s="36"/>
      <c r="OMH159" s="37"/>
      <c r="OMI159" s="94" t="s">
        <v>16</v>
      </c>
      <c r="OMJ159" s="44" t="s">
        <v>17</v>
      </c>
      <c r="OMK159" s="45">
        <v>0.151</v>
      </c>
      <c r="OML159" s="39">
        <f>OML157*OMK159</f>
        <v>0.30199999999999999</v>
      </c>
      <c r="OMM159" s="46"/>
      <c r="OMN159" s="46"/>
      <c r="OMO159" s="46"/>
      <c r="OMP159" s="47"/>
      <c r="OMQ159" s="48">
        <v>3.2</v>
      </c>
      <c r="OMR159" s="48">
        <f>OML159*OMQ159</f>
        <v>0.96640000000000004</v>
      </c>
      <c r="OMS159" s="40">
        <f>OMN159+OMP159+OMR159</f>
        <v>0.96640000000000004</v>
      </c>
      <c r="OWC159" s="36"/>
      <c r="OWD159" s="37"/>
      <c r="OWE159" s="94" t="s">
        <v>16</v>
      </c>
      <c r="OWF159" s="44" t="s">
        <v>17</v>
      </c>
      <c r="OWG159" s="45">
        <v>0.151</v>
      </c>
      <c r="OWH159" s="39">
        <f>OWH157*OWG159</f>
        <v>0.30199999999999999</v>
      </c>
      <c r="OWI159" s="46"/>
      <c r="OWJ159" s="46"/>
      <c r="OWK159" s="46"/>
      <c r="OWL159" s="47"/>
      <c r="OWM159" s="48">
        <v>3.2</v>
      </c>
      <c r="OWN159" s="48">
        <f>OWH159*OWM159</f>
        <v>0.96640000000000004</v>
      </c>
      <c r="OWO159" s="40">
        <f>OWJ159+OWL159+OWN159</f>
        <v>0.96640000000000004</v>
      </c>
      <c r="PFY159" s="36"/>
      <c r="PFZ159" s="37"/>
      <c r="PGA159" s="94" t="s">
        <v>16</v>
      </c>
      <c r="PGB159" s="44" t="s">
        <v>17</v>
      </c>
      <c r="PGC159" s="45">
        <v>0.151</v>
      </c>
      <c r="PGD159" s="39">
        <f>PGD157*PGC159</f>
        <v>0.30199999999999999</v>
      </c>
      <c r="PGE159" s="46"/>
      <c r="PGF159" s="46"/>
      <c r="PGG159" s="46"/>
      <c r="PGH159" s="47"/>
      <c r="PGI159" s="48">
        <v>3.2</v>
      </c>
      <c r="PGJ159" s="48">
        <f>PGD159*PGI159</f>
        <v>0.96640000000000004</v>
      </c>
      <c r="PGK159" s="40">
        <f>PGF159+PGH159+PGJ159</f>
        <v>0.96640000000000004</v>
      </c>
      <c r="PPU159" s="36"/>
      <c r="PPV159" s="37"/>
      <c r="PPW159" s="94" t="s">
        <v>16</v>
      </c>
      <c r="PPX159" s="44" t="s">
        <v>17</v>
      </c>
      <c r="PPY159" s="45">
        <v>0.151</v>
      </c>
      <c r="PPZ159" s="39">
        <f>PPZ157*PPY159</f>
        <v>0.30199999999999999</v>
      </c>
      <c r="PQA159" s="46"/>
      <c r="PQB159" s="46"/>
      <c r="PQC159" s="46"/>
      <c r="PQD159" s="47"/>
      <c r="PQE159" s="48">
        <v>3.2</v>
      </c>
      <c r="PQF159" s="48">
        <f>PPZ159*PQE159</f>
        <v>0.96640000000000004</v>
      </c>
      <c r="PQG159" s="40">
        <f>PQB159+PQD159+PQF159</f>
        <v>0.96640000000000004</v>
      </c>
      <c r="PZQ159" s="36"/>
      <c r="PZR159" s="37"/>
      <c r="PZS159" s="94" t="s">
        <v>16</v>
      </c>
      <c r="PZT159" s="44" t="s">
        <v>17</v>
      </c>
      <c r="PZU159" s="45">
        <v>0.151</v>
      </c>
      <c r="PZV159" s="39">
        <f>PZV157*PZU159</f>
        <v>0.30199999999999999</v>
      </c>
      <c r="PZW159" s="46"/>
      <c r="PZX159" s="46"/>
      <c r="PZY159" s="46"/>
      <c r="PZZ159" s="47"/>
      <c r="QAA159" s="48">
        <v>3.2</v>
      </c>
      <c r="QAB159" s="48">
        <f>PZV159*QAA159</f>
        <v>0.96640000000000004</v>
      </c>
      <c r="QAC159" s="40">
        <f>PZX159+PZZ159+QAB159</f>
        <v>0.96640000000000004</v>
      </c>
      <c r="QJM159" s="36"/>
      <c r="QJN159" s="37"/>
      <c r="QJO159" s="94" t="s">
        <v>16</v>
      </c>
      <c r="QJP159" s="44" t="s">
        <v>17</v>
      </c>
      <c r="QJQ159" s="45">
        <v>0.151</v>
      </c>
      <c r="QJR159" s="39">
        <f>QJR157*QJQ159</f>
        <v>0.30199999999999999</v>
      </c>
      <c r="QJS159" s="46"/>
      <c r="QJT159" s="46"/>
      <c r="QJU159" s="46"/>
      <c r="QJV159" s="47"/>
      <c r="QJW159" s="48">
        <v>3.2</v>
      </c>
      <c r="QJX159" s="48">
        <f>QJR159*QJW159</f>
        <v>0.96640000000000004</v>
      </c>
      <c r="QJY159" s="40">
        <f>QJT159+QJV159+QJX159</f>
        <v>0.96640000000000004</v>
      </c>
      <c r="QTI159" s="36"/>
      <c r="QTJ159" s="37"/>
      <c r="QTK159" s="94" t="s">
        <v>16</v>
      </c>
      <c r="QTL159" s="44" t="s">
        <v>17</v>
      </c>
      <c r="QTM159" s="45">
        <v>0.151</v>
      </c>
      <c r="QTN159" s="39">
        <f>QTN157*QTM159</f>
        <v>0.30199999999999999</v>
      </c>
      <c r="QTO159" s="46"/>
      <c r="QTP159" s="46"/>
      <c r="QTQ159" s="46"/>
      <c r="QTR159" s="47"/>
      <c r="QTS159" s="48">
        <v>3.2</v>
      </c>
      <c r="QTT159" s="48">
        <f>QTN159*QTS159</f>
        <v>0.96640000000000004</v>
      </c>
      <c r="QTU159" s="40">
        <f>QTP159+QTR159+QTT159</f>
        <v>0.96640000000000004</v>
      </c>
      <c r="RDE159" s="36"/>
      <c r="RDF159" s="37"/>
      <c r="RDG159" s="94" t="s">
        <v>16</v>
      </c>
      <c r="RDH159" s="44" t="s">
        <v>17</v>
      </c>
      <c r="RDI159" s="45">
        <v>0.151</v>
      </c>
      <c r="RDJ159" s="39">
        <f>RDJ157*RDI159</f>
        <v>0.30199999999999999</v>
      </c>
      <c r="RDK159" s="46"/>
      <c r="RDL159" s="46"/>
      <c r="RDM159" s="46"/>
      <c r="RDN159" s="47"/>
      <c r="RDO159" s="48">
        <v>3.2</v>
      </c>
      <c r="RDP159" s="48">
        <f>RDJ159*RDO159</f>
        <v>0.96640000000000004</v>
      </c>
      <c r="RDQ159" s="40">
        <f>RDL159+RDN159+RDP159</f>
        <v>0.96640000000000004</v>
      </c>
      <c r="RNA159" s="36"/>
      <c r="RNB159" s="37"/>
      <c r="RNC159" s="94" t="s">
        <v>16</v>
      </c>
      <c r="RND159" s="44" t="s">
        <v>17</v>
      </c>
      <c r="RNE159" s="45">
        <v>0.151</v>
      </c>
      <c r="RNF159" s="39">
        <f>RNF157*RNE159</f>
        <v>0.30199999999999999</v>
      </c>
      <c r="RNG159" s="46"/>
      <c r="RNH159" s="46"/>
      <c r="RNI159" s="46"/>
      <c r="RNJ159" s="47"/>
      <c r="RNK159" s="48">
        <v>3.2</v>
      </c>
      <c r="RNL159" s="48">
        <f>RNF159*RNK159</f>
        <v>0.96640000000000004</v>
      </c>
      <c r="RNM159" s="40">
        <f>RNH159+RNJ159+RNL159</f>
        <v>0.96640000000000004</v>
      </c>
      <c r="RWW159" s="36"/>
      <c r="RWX159" s="37"/>
      <c r="RWY159" s="94" t="s">
        <v>16</v>
      </c>
      <c r="RWZ159" s="44" t="s">
        <v>17</v>
      </c>
      <c r="RXA159" s="45">
        <v>0.151</v>
      </c>
      <c r="RXB159" s="39">
        <f>RXB157*RXA159</f>
        <v>0.30199999999999999</v>
      </c>
      <c r="RXC159" s="46"/>
      <c r="RXD159" s="46"/>
      <c r="RXE159" s="46"/>
      <c r="RXF159" s="47"/>
      <c r="RXG159" s="48">
        <v>3.2</v>
      </c>
      <c r="RXH159" s="48">
        <f>RXB159*RXG159</f>
        <v>0.96640000000000004</v>
      </c>
      <c r="RXI159" s="40">
        <f>RXD159+RXF159+RXH159</f>
        <v>0.96640000000000004</v>
      </c>
      <c r="SGS159" s="36"/>
      <c r="SGT159" s="37"/>
      <c r="SGU159" s="94" t="s">
        <v>16</v>
      </c>
      <c r="SGV159" s="44" t="s">
        <v>17</v>
      </c>
      <c r="SGW159" s="45">
        <v>0.151</v>
      </c>
      <c r="SGX159" s="39">
        <f>SGX157*SGW159</f>
        <v>0.30199999999999999</v>
      </c>
      <c r="SGY159" s="46"/>
      <c r="SGZ159" s="46"/>
      <c r="SHA159" s="46"/>
      <c r="SHB159" s="47"/>
      <c r="SHC159" s="48">
        <v>3.2</v>
      </c>
      <c r="SHD159" s="48">
        <f>SGX159*SHC159</f>
        <v>0.96640000000000004</v>
      </c>
      <c r="SHE159" s="40">
        <f>SGZ159+SHB159+SHD159</f>
        <v>0.96640000000000004</v>
      </c>
      <c r="SQO159" s="36"/>
      <c r="SQP159" s="37"/>
      <c r="SQQ159" s="94" t="s">
        <v>16</v>
      </c>
      <c r="SQR159" s="44" t="s">
        <v>17</v>
      </c>
      <c r="SQS159" s="45">
        <v>0.151</v>
      </c>
      <c r="SQT159" s="39">
        <f>SQT157*SQS159</f>
        <v>0.30199999999999999</v>
      </c>
      <c r="SQU159" s="46"/>
      <c r="SQV159" s="46"/>
      <c r="SQW159" s="46"/>
      <c r="SQX159" s="47"/>
      <c r="SQY159" s="48">
        <v>3.2</v>
      </c>
      <c r="SQZ159" s="48">
        <f>SQT159*SQY159</f>
        <v>0.96640000000000004</v>
      </c>
      <c r="SRA159" s="40">
        <f>SQV159+SQX159+SQZ159</f>
        <v>0.96640000000000004</v>
      </c>
      <c r="TAK159" s="36"/>
      <c r="TAL159" s="37"/>
      <c r="TAM159" s="94" t="s">
        <v>16</v>
      </c>
      <c r="TAN159" s="44" t="s">
        <v>17</v>
      </c>
      <c r="TAO159" s="45">
        <v>0.151</v>
      </c>
      <c r="TAP159" s="39">
        <f>TAP157*TAO159</f>
        <v>0.30199999999999999</v>
      </c>
      <c r="TAQ159" s="46"/>
      <c r="TAR159" s="46"/>
      <c r="TAS159" s="46"/>
      <c r="TAT159" s="47"/>
      <c r="TAU159" s="48">
        <v>3.2</v>
      </c>
      <c r="TAV159" s="48">
        <f>TAP159*TAU159</f>
        <v>0.96640000000000004</v>
      </c>
      <c r="TAW159" s="40">
        <f>TAR159+TAT159+TAV159</f>
        <v>0.96640000000000004</v>
      </c>
      <c r="TKG159" s="36"/>
      <c r="TKH159" s="37"/>
      <c r="TKI159" s="94" t="s">
        <v>16</v>
      </c>
      <c r="TKJ159" s="44" t="s">
        <v>17</v>
      </c>
      <c r="TKK159" s="45">
        <v>0.151</v>
      </c>
      <c r="TKL159" s="39">
        <f>TKL157*TKK159</f>
        <v>0.30199999999999999</v>
      </c>
      <c r="TKM159" s="46"/>
      <c r="TKN159" s="46"/>
      <c r="TKO159" s="46"/>
      <c r="TKP159" s="47"/>
      <c r="TKQ159" s="48">
        <v>3.2</v>
      </c>
      <c r="TKR159" s="48">
        <f>TKL159*TKQ159</f>
        <v>0.96640000000000004</v>
      </c>
      <c r="TKS159" s="40">
        <f>TKN159+TKP159+TKR159</f>
        <v>0.96640000000000004</v>
      </c>
      <c r="TUC159" s="36"/>
      <c r="TUD159" s="37"/>
      <c r="TUE159" s="94" t="s">
        <v>16</v>
      </c>
      <c r="TUF159" s="44" t="s">
        <v>17</v>
      </c>
      <c r="TUG159" s="45">
        <v>0.151</v>
      </c>
      <c r="TUH159" s="39">
        <f>TUH157*TUG159</f>
        <v>0.30199999999999999</v>
      </c>
      <c r="TUI159" s="46"/>
      <c r="TUJ159" s="46"/>
      <c r="TUK159" s="46"/>
      <c r="TUL159" s="47"/>
      <c r="TUM159" s="48">
        <v>3.2</v>
      </c>
      <c r="TUN159" s="48">
        <f>TUH159*TUM159</f>
        <v>0.96640000000000004</v>
      </c>
      <c r="TUO159" s="40">
        <f>TUJ159+TUL159+TUN159</f>
        <v>0.96640000000000004</v>
      </c>
      <c r="UDY159" s="36"/>
      <c r="UDZ159" s="37"/>
      <c r="UEA159" s="94" t="s">
        <v>16</v>
      </c>
      <c r="UEB159" s="44" t="s">
        <v>17</v>
      </c>
      <c r="UEC159" s="45">
        <v>0.151</v>
      </c>
      <c r="UED159" s="39">
        <f>UED157*UEC159</f>
        <v>0.30199999999999999</v>
      </c>
      <c r="UEE159" s="46"/>
      <c r="UEF159" s="46"/>
      <c r="UEG159" s="46"/>
      <c r="UEH159" s="47"/>
      <c r="UEI159" s="48">
        <v>3.2</v>
      </c>
      <c r="UEJ159" s="48">
        <f>UED159*UEI159</f>
        <v>0.96640000000000004</v>
      </c>
      <c r="UEK159" s="40">
        <f>UEF159+UEH159+UEJ159</f>
        <v>0.96640000000000004</v>
      </c>
      <c r="UNU159" s="36"/>
      <c r="UNV159" s="37"/>
      <c r="UNW159" s="94" t="s">
        <v>16</v>
      </c>
      <c r="UNX159" s="44" t="s">
        <v>17</v>
      </c>
      <c r="UNY159" s="45">
        <v>0.151</v>
      </c>
      <c r="UNZ159" s="39">
        <f>UNZ157*UNY159</f>
        <v>0.30199999999999999</v>
      </c>
      <c r="UOA159" s="46"/>
      <c r="UOB159" s="46"/>
      <c r="UOC159" s="46"/>
      <c r="UOD159" s="47"/>
      <c r="UOE159" s="48">
        <v>3.2</v>
      </c>
      <c r="UOF159" s="48">
        <f>UNZ159*UOE159</f>
        <v>0.96640000000000004</v>
      </c>
      <c r="UOG159" s="40">
        <f>UOB159+UOD159+UOF159</f>
        <v>0.96640000000000004</v>
      </c>
      <c r="UXQ159" s="36"/>
      <c r="UXR159" s="37"/>
      <c r="UXS159" s="94" t="s">
        <v>16</v>
      </c>
      <c r="UXT159" s="44" t="s">
        <v>17</v>
      </c>
      <c r="UXU159" s="45">
        <v>0.151</v>
      </c>
      <c r="UXV159" s="39">
        <f>UXV157*UXU159</f>
        <v>0.30199999999999999</v>
      </c>
      <c r="UXW159" s="46"/>
      <c r="UXX159" s="46"/>
      <c r="UXY159" s="46"/>
      <c r="UXZ159" s="47"/>
      <c r="UYA159" s="48">
        <v>3.2</v>
      </c>
      <c r="UYB159" s="48">
        <f>UXV159*UYA159</f>
        <v>0.96640000000000004</v>
      </c>
      <c r="UYC159" s="40">
        <f>UXX159+UXZ159+UYB159</f>
        <v>0.96640000000000004</v>
      </c>
      <c r="VHM159" s="36"/>
      <c r="VHN159" s="37"/>
      <c r="VHO159" s="94" t="s">
        <v>16</v>
      </c>
      <c r="VHP159" s="44" t="s">
        <v>17</v>
      </c>
      <c r="VHQ159" s="45">
        <v>0.151</v>
      </c>
      <c r="VHR159" s="39">
        <f>VHR157*VHQ159</f>
        <v>0.30199999999999999</v>
      </c>
      <c r="VHS159" s="46"/>
      <c r="VHT159" s="46"/>
      <c r="VHU159" s="46"/>
      <c r="VHV159" s="47"/>
      <c r="VHW159" s="48">
        <v>3.2</v>
      </c>
      <c r="VHX159" s="48">
        <f>VHR159*VHW159</f>
        <v>0.96640000000000004</v>
      </c>
      <c r="VHY159" s="40">
        <f>VHT159+VHV159+VHX159</f>
        <v>0.96640000000000004</v>
      </c>
      <c r="VRI159" s="36"/>
      <c r="VRJ159" s="37"/>
      <c r="VRK159" s="94" t="s">
        <v>16</v>
      </c>
      <c r="VRL159" s="44" t="s">
        <v>17</v>
      </c>
      <c r="VRM159" s="45">
        <v>0.151</v>
      </c>
      <c r="VRN159" s="39">
        <f>VRN157*VRM159</f>
        <v>0.30199999999999999</v>
      </c>
      <c r="VRO159" s="46"/>
      <c r="VRP159" s="46"/>
      <c r="VRQ159" s="46"/>
      <c r="VRR159" s="47"/>
      <c r="VRS159" s="48">
        <v>3.2</v>
      </c>
      <c r="VRT159" s="48">
        <f>VRN159*VRS159</f>
        <v>0.96640000000000004</v>
      </c>
      <c r="VRU159" s="40">
        <f>VRP159+VRR159+VRT159</f>
        <v>0.96640000000000004</v>
      </c>
      <c r="WBE159" s="36"/>
      <c r="WBF159" s="37"/>
      <c r="WBG159" s="94" t="s">
        <v>16</v>
      </c>
      <c r="WBH159" s="44" t="s">
        <v>17</v>
      </c>
      <c r="WBI159" s="45">
        <v>0.151</v>
      </c>
      <c r="WBJ159" s="39">
        <f>WBJ157*WBI159</f>
        <v>0.30199999999999999</v>
      </c>
      <c r="WBK159" s="46"/>
      <c r="WBL159" s="46"/>
      <c r="WBM159" s="46"/>
      <c r="WBN159" s="47"/>
      <c r="WBO159" s="48">
        <v>3.2</v>
      </c>
      <c r="WBP159" s="48">
        <f>WBJ159*WBO159</f>
        <v>0.96640000000000004</v>
      </c>
      <c r="WBQ159" s="40">
        <f>WBL159+WBN159+WBP159</f>
        <v>0.96640000000000004</v>
      </c>
      <c r="WLA159" s="36"/>
      <c r="WLB159" s="37"/>
      <c r="WLC159" s="94" t="s">
        <v>16</v>
      </c>
      <c r="WLD159" s="44" t="s">
        <v>17</v>
      </c>
      <c r="WLE159" s="45">
        <v>0.151</v>
      </c>
      <c r="WLF159" s="39">
        <f>WLF157*WLE159</f>
        <v>0.30199999999999999</v>
      </c>
      <c r="WLG159" s="46"/>
      <c r="WLH159" s="46"/>
      <c r="WLI159" s="46"/>
      <c r="WLJ159" s="47"/>
      <c r="WLK159" s="48">
        <v>3.2</v>
      </c>
      <c r="WLL159" s="48">
        <f>WLF159*WLK159</f>
        <v>0.96640000000000004</v>
      </c>
      <c r="WLM159" s="40">
        <f>WLH159+WLJ159+WLL159</f>
        <v>0.96640000000000004</v>
      </c>
      <c r="WUW159" s="36"/>
      <c r="WUX159" s="37"/>
      <c r="WUY159" s="94" t="s">
        <v>16</v>
      </c>
      <c r="WUZ159" s="44" t="s">
        <v>17</v>
      </c>
      <c r="WVA159" s="45">
        <v>0.151</v>
      </c>
      <c r="WVB159" s="39">
        <f>WVB157*WVA159</f>
        <v>0.30199999999999999</v>
      </c>
      <c r="WVC159" s="46"/>
      <c r="WVD159" s="46"/>
      <c r="WVE159" s="46"/>
      <c r="WVF159" s="47"/>
      <c r="WVG159" s="48">
        <v>3.2</v>
      </c>
      <c r="WVH159" s="48">
        <f>WVB159*WVG159</f>
        <v>0.96640000000000004</v>
      </c>
      <c r="WVI159" s="40">
        <f>WVD159+WVF159+WVH159</f>
        <v>0.96640000000000004</v>
      </c>
    </row>
    <row r="160" spans="1:16130" s="41" customFormat="1" x14ac:dyDescent="0.25">
      <c r="A160" s="36"/>
      <c r="B160" s="37" t="s">
        <v>20</v>
      </c>
      <c r="C160" s="37"/>
      <c r="D160" s="61"/>
      <c r="E160" s="61"/>
      <c r="F160" s="61"/>
      <c r="G160" s="61"/>
      <c r="H160" s="61"/>
      <c r="I160" s="61"/>
      <c r="J160" s="61"/>
      <c r="K160" s="60"/>
      <c r="L160" s="9" t="s">
        <v>97</v>
      </c>
      <c r="IK160" s="36"/>
      <c r="IL160" s="37"/>
      <c r="IM160" s="37" t="s">
        <v>20</v>
      </c>
      <c r="IN160" s="37"/>
      <c r="IO160" s="37"/>
      <c r="IP160" s="39"/>
      <c r="IQ160" s="37"/>
      <c r="IR160" s="39"/>
      <c r="IS160" s="37"/>
      <c r="IT160" s="39"/>
      <c r="IU160" s="37"/>
      <c r="IV160" s="39"/>
      <c r="IW160" s="40"/>
      <c r="SG160" s="36"/>
      <c r="SH160" s="37"/>
      <c r="SI160" s="37" t="s">
        <v>20</v>
      </c>
      <c r="SJ160" s="37"/>
      <c r="SK160" s="37"/>
      <c r="SL160" s="39"/>
      <c r="SM160" s="37"/>
      <c r="SN160" s="39"/>
      <c r="SO160" s="37"/>
      <c r="SP160" s="39"/>
      <c r="SQ160" s="37"/>
      <c r="SR160" s="39"/>
      <c r="SS160" s="40"/>
      <c r="ACC160" s="36"/>
      <c r="ACD160" s="37"/>
      <c r="ACE160" s="37" t="s">
        <v>20</v>
      </c>
      <c r="ACF160" s="37"/>
      <c r="ACG160" s="37"/>
      <c r="ACH160" s="39"/>
      <c r="ACI160" s="37"/>
      <c r="ACJ160" s="39"/>
      <c r="ACK160" s="37"/>
      <c r="ACL160" s="39"/>
      <c r="ACM160" s="37"/>
      <c r="ACN160" s="39"/>
      <c r="ACO160" s="40"/>
      <c r="ALY160" s="36"/>
      <c r="ALZ160" s="37"/>
      <c r="AMA160" s="37" t="s">
        <v>20</v>
      </c>
      <c r="AMB160" s="37"/>
      <c r="AMC160" s="37"/>
      <c r="AMD160" s="39"/>
      <c r="AME160" s="37"/>
      <c r="AMF160" s="39"/>
      <c r="AMG160" s="37"/>
      <c r="AMH160" s="39"/>
      <c r="AMI160" s="37"/>
      <c r="AMJ160" s="39"/>
      <c r="AMK160" s="40"/>
      <c r="AVU160" s="36"/>
      <c r="AVV160" s="37"/>
      <c r="AVW160" s="37" t="s">
        <v>20</v>
      </c>
      <c r="AVX160" s="37"/>
      <c r="AVY160" s="37"/>
      <c r="AVZ160" s="39"/>
      <c r="AWA160" s="37"/>
      <c r="AWB160" s="39"/>
      <c r="AWC160" s="37"/>
      <c r="AWD160" s="39"/>
      <c r="AWE160" s="37"/>
      <c r="AWF160" s="39"/>
      <c r="AWG160" s="40"/>
      <c r="BFQ160" s="36"/>
      <c r="BFR160" s="37"/>
      <c r="BFS160" s="37" t="s">
        <v>20</v>
      </c>
      <c r="BFT160" s="37"/>
      <c r="BFU160" s="37"/>
      <c r="BFV160" s="39"/>
      <c r="BFW160" s="37"/>
      <c r="BFX160" s="39"/>
      <c r="BFY160" s="37"/>
      <c r="BFZ160" s="39"/>
      <c r="BGA160" s="37"/>
      <c r="BGB160" s="39"/>
      <c r="BGC160" s="40"/>
      <c r="BPM160" s="36"/>
      <c r="BPN160" s="37"/>
      <c r="BPO160" s="37" t="s">
        <v>20</v>
      </c>
      <c r="BPP160" s="37"/>
      <c r="BPQ160" s="37"/>
      <c r="BPR160" s="39"/>
      <c r="BPS160" s="37"/>
      <c r="BPT160" s="39"/>
      <c r="BPU160" s="37"/>
      <c r="BPV160" s="39"/>
      <c r="BPW160" s="37"/>
      <c r="BPX160" s="39"/>
      <c r="BPY160" s="40"/>
      <c r="BZI160" s="36"/>
      <c r="BZJ160" s="37"/>
      <c r="BZK160" s="37" t="s">
        <v>20</v>
      </c>
      <c r="BZL160" s="37"/>
      <c r="BZM160" s="37"/>
      <c r="BZN160" s="39"/>
      <c r="BZO160" s="37"/>
      <c r="BZP160" s="39"/>
      <c r="BZQ160" s="37"/>
      <c r="BZR160" s="39"/>
      <c r="BZS160" s="37"/>
      <c r="BZT160" s="39"/>
      <c r="BZU160" s="40"/>
      <c r="CJE160" s="36"/>
      <c r="CJF160" s="37"/>
      <c r="CJG160" s="37" t="s">
        <v>20</v>
      </c>
      <c r="CJH160" s="37"/>
      <c r="CJI160" s="37"/>
      <c r="CJJ160" s="39"/>
      <c r="CJK160" s="37"/>
      <c r="CJL160" s="39"/>
      <c r="CJM160" s="37"/>
      <c r="CJN160" s="39"/>
      <c r="CJO160" s="37"/>
      <c r="CJP160" s="39"/>
      <c r="CJQ160" s="40"/>
      <c r="CTA160" s="36"/>
      <c r="CTB160" s="37"/>
      <c r="CTC160" s="37" t="s">
        <v>20</v>
      </c>
      <c r="CTD160" s="37"/>
      <c r="CTE160" s="37"/>
      <c r="CTF160" s="39"/>
      <c r="CTG160" s="37"/>
      <c r="CTH160" s="39"/>
      <c r="CTI160" s="37"/>
      <c r="CTJ160" s="39"/>
      <c r="CTK160" s="37"/>
      <c r="CTL160" s="39"/>
      <c r="CTM160" s="40"/>
      <c r="DCW160" s="36"/>
      <c r="DCX160" s="37"/>
      <c r="DCY160" s="37" t="s">
        <v>20</v>
      </c>
      <c r="DCZ160" s="37"/>
      <c r="DDA160" s="37"/>
      <c r="DDB160" s="39"/>
      <c r="DDC160" s="37"/>
      <c r="DDD160" s="39"/>
      <c r="DDE160" s="37"/>
      <c r="DDF160" s="39"/>
      <c r="DDG160" s="37"/>
      <c r="DDH160" s="39"/>
      <c r="DDI160" s="40"/>
      <c r="DMS160" s="36"/>
      <c r="DMT160" s="37"/>
      <c r="DMU160" s="37" t="s">
        <v>20</v>
      </c>
      <c r="DMV160" s="37"/>
      <c r="DMW160" s="37"/>
      <c r="DMX160" s="39"/>
      <c r="DMY160" s="37"/>
      <c r="DMZ160" s="39"/>
      <c r="DNA160" s="37"/>
      <c r="DNB160" s="39"/>
      <c r="DNC160" s="37"/>
      <c r="DND160" s="39"/>
      <c r="DNE160" s="40"/>
      <c r="DWO160" s="36"/>
      <c r="DWP160" s="37"/>
      <c r="DWQ160" s="37" t="s">
        <v>20</v>
      </c>
      <c r="DWR160" s="37"/>
      <c r="DWS160" s="37"/>
      <c r="DWT160" s="39"/>
      <c r="DWU160" s="37"/>
      <c r="DWV160" s="39"/>
      <c r="DWW160" s="37"/>
      <c r="DWX160" s="39"/>
      <c r="DWY160" s="37"/>
      <c r="DWZ160" s="39"/>
      <c r="DXA160" s="40"/>
      <c r="EGK160" s="36"/>
      <c r="EGL160" s="37"/>
      <c r="EGM160" s="37" t="s">
        <v>20</v>
      </c>
      <c r="EGN160" s="37"/>
      <c r="EGO160" s="37"/>
      <c r="EGP160" s="39"/>
      <c r="EGQ160" s="37"/>
      <c r="EGR160" s="39"/>
      <c r="EGS160" s="37"/>
      <c r="EGT160" s="39"/>
      <c r="EGU160" s="37"/>
      <c r="EGV160" s="39"/>
      <c r="EGW160" s="40"/>
      <c r="EQG160" s="36"/>
      <c r="EQH160" s="37"/>
      <c r="EQI160" s="37" t="s">
        <v>20</v>
      </c>
      <c r="EQJ160" s="37"/>
      <c r="EQK160" s="37"/>
      <c r="EQL160" s="39"/>
      <c r="EQM160" s="37"/>
      <c r="EQN160" s="39"/>
      <c r="EQO160" s="37"/>
      <c r="EQP160" s="39"/>
      <c r="EQQ160" s="37"/>
      <c r="EQR160" s="39"/>
      <c r="EQS160" s="40"/>
      <c r="FAC160" s="36"/>
      <c r="FAD160" s="37"/>
      <c r="FAE160" s="37" t="s">
        <v>20</v>
      </c>
      <c r="FAF160" s="37"/>
      <c r="FAG160" s="37"/>
      <c r="FAH160" s="39"/>
      <c r="FAI160" s="37"/>
      <c r="FAJ160" s="39"/>
      <c r="FAK160" s="37"/>
      <c r="FAL160" s="39"/>
      <c r="FAM160" s="37"/>
      <c r="FAN160" s="39"/>
      <c r="FAO160" s="40"/>
      <c r="FJY160" s="36"/>
      <c r="FJZ160" s="37"/>
      <c r="FKA160" s="37" t="s">
        <v>20</v>
      </c>
      <c r="FKB160" s="37"/>
      <c r="FKC160" s="37"/>
      <c r="FKD160" s="39"/>
      <c r="FKE160" s="37"/>
      <c r="FKF160" s="39"/>
      <c r="FKG160" s="37"/>
      <c r="FKH160" s="39"/>
      <c r="FKI160" s="37"/>
      <c r="FKJ160" s="39"/>
      <c r="FKK160" s="40"/>
      <c r="FTU160" s="36"/>
      <c r="FTV160" s="37"/>
      <c r="FTW160" s="37" t="s">
        <v>20</v>
      </c>
      <c r="FTX160" s="37"/>
      <c r="FTY160" s="37"/>
      <c r="FTZ160" s="39"/>
      <c r="FUA160" s="37"/>
      <c r="FUB160" s="39"/>
      <c r="FUC160" s="37"/>
      <c r="FUD160" s="39"/>
      <c r="FUE160" s="37"/>
      <c r="FUF160" s="39"/>
      <c r="FUG160" s="40"/>
      <c r="GDQ160" s="36"/>
      <c r="GDR160" s="37"/>
      <c r="GDS160" s="37" t="s">
        <v>20</v>
      </c>
      <c r="GDT160" s="37"/>
      <c r="GDU160" s="37"/>
      <c r="GDV160" s="39"/>
      <c r="GDW160" s="37"/>
      <c r="GDX160" s="39"/>
      <c r="GDY160" s="37"/>
      <c r="GDZ160" s="39"/>
      <c r="GEA160" s="37"/>
      <c r="GEB160" s="39"/>
      <c r="GEC160" s="40"/>
      <c r="GNM160" s="36"/>
      <c r="GNN160" s="37"/>
      <c r="GNO160" s="37" t="s">
        <v>20</v>
      </c>
      <c r="GNP160" s="37"/>
      <c r="GNQ160" s="37"/>
      <c r="GNR160" s="39"/>
      <c r="GNS160" s="37"/>
      <c r="GNT160" s="39"/>
      <c r="GNU160" s="37"/>
      <c r="GNV160" s="39"/>
      <c r="GNW160" s="37"/>
      <c r="GNX160" s="39"/>
      <c r="GNY160" s="40"/>
      <c r="GXI160" s="36"/>
      <c r="GXJ160" s="37"/>
      <c r="GXK160" s="37" t="s">
        <v>20</v>
      </c>
      <c r="GXL160" s="37"/>
      <c r="GXM160" s="37"/>
      <c r="GXN160" s="39"/>
      <c r="GXO160" s="37"/>
      <c r="GXP160" s="39"/>
      <c r="GXQ160" s="37"/>
      <c r="GXR160" s="39"/>
      <c r="GXS160" s="37"/>
      <c r="GXT160" s="39"/>
      <c r="GXU160" s="40"/>
      <c r="HHE160" s="36"/>
      <c r="HHF160" s="37"/>
      <c r="HHG160" s="37" t="s">
        <v>20</v>
      </c>
      <c r="HHH160" s="37"/>
      <c r="HHI160" s="37"/>
      <c r="HHJ160" s="39"/>
      <c r="HHK160" s="37"/>
      <c r="HHL160" s="39"/>
      <c r="HHM160" s="37"/>
      <c r="HHN160" s="39"/>
      <c r="HHO160" s="37"/>
      <c r="HHP160" s="39"/>
      <c r="HHQ160" s="40"/>
      <c r="HRA160" s="36"/>
      <c r="HRB160" s="37"/>
      <c r="HRC160" s="37" t="s">
        <v>20</v>
      </c>
      <c r="HRD160" s="37"/>
      <c r="HRE160" s="37"/>
      <c r="HRF160" s="39"/>
      <c r="HRG160" s="37"/>
      <c r="HRH160" s="39"/>
      <c r="HRI160" s="37"/>
      <c r="HRJ160" s="39"/>
      <c r="HRK160" s="37"/>
      <c r="HRL160" s="39"/>
      <c r="HRM160" s="40"/>
      <c r="IAW160" s="36"/>
      <c r="IAX160" s="37"/>
      <c r="IAY160" s="37" t="s">
        <v>20</v>
      </c>
      <c r="IAZ160" s="37"/>
      <c r="IBA160" s="37"/>
      <c r="IBB160" s="39"/>
      <c r="IBC160" s="37"/>
      <c r="IBD160" s="39"/>
      <c r="IBE160" s="37"/>
      <c r="IBF160" s="39"/>
      <c r="IBG160" s="37"/>
      <c r="IBH160" s="39"/>
      <c r="IBI160" s="40"/>
      <c r="IKS160" s="36"/>
      <c r="IKT160" s="37"/>
      <c r="IKU160" s="37" t="s">
        <v>20</v>
      </c>
      <c r="IKV160" s="37"/>
      <c r="IKW160" s="37"/>
      <c r="IKX160" s="39"/>
      <c r="IKY160" s="37"/>
      <c r="IKZ160" s="39"/>
      <c r="ILA160" s="37"/>
      <c r="ILB160" s="39"/>
      <c r="ILC160" s="37"/>
      <c r="ILD160" s="39"/>
      <c r="ILE160" s="40"/>
      <c r="IUO160" s="36"/>
      <c r="IUP160" s="37"/>
      <c r="IUQ160" s="37" t="s">
        <v>20</v>
      </c>
      <c r="IUR160" s="37"/>
      <c r="IUS160" s="37"/>
      <c r="IUT160" s="39"/>
      <c r="IUU160" s="37"/>
      <c r="IUV160" s="39"/>
      <c r="IUW160" s="37"/>
      <c r="IUX160" s="39"/>
      <c r="IUY160" s="37"/>
      <c r="IUZ160" s="39"/>
      <c r="IVA160" s="40"/>
      <c r="JEK160" s="36"/>
      <c r="JEL160" s="37"/>
      <c r="JEM160" s="37" t="s">
        <v>20</v>
      </c>
      <c r="JEN160" s="37"/>
      <c r="JEO160" s="37"/>
      <c r="JEP160" s="39"/>
      <c r="JEQ160" s="37"/>
      <c r="JER160" s="39"/>
      <c r="JES160" s="37"/>
      <c r="JET160" s="39"/>
      <c r="JEU160" s="37"/>
      <c r="JEV160" s="39"/>
      <c r="JEW160" s="40"/>
      <c r="JOG160" s="36"/>
      <c r="JOH160" s="37"/>
      <c r="JOI160" s="37" t="s">
        <v>20</v>
      </c>
      <c r="JOJ160" s="37"/>
      <c r="JOK160" s="37"/>
      <c r="JOL160" s="39"/>
      <c r="JOM160" s="37"/>
      <c r="JON160" s="39"/>
      <c r="JOO160" s="37"/>
      <c r="JOP160" s="39"/>
      <c r="JOQ160" s="37"/>
      <c r="JOR160" s="39"/>
      <c r="JOS160" s="40"/>
      <c r="JYC160" s="36"/>
      <c r="JYD160" s="37"/>
      <c r="JYE160" s="37" t="s">
        <v>20</v>
      </c>
      <c r="JYF160" s="37"/>
      <c r="JYG160" s="37"/>
      <c r="JYH160" s="39"/>
      <c r="JYI160" s="37"/>
      <c r="JYJ160" s="39"/>
      <c r="JYK160" s="37"/>
      <c r="JYL160" s="39"/>
      <c r="JYM160" s="37"/>
      <c r="JYN160" s="39"/>
      <c r="JYO160" s="40"/>
      <c r="KHY160" s="36"/>
      <c r="KHZ160" s="37"/>
      <c r="KIA160" s="37" t="s">
        <v>20</v>
      </c>
      <c r="KIB160" s="37"/>
      <c r="KIC160" s="37"/>
      <c r="KID160" s="39"/>
      <c r="KIE160" s="37"/>
      <c r="KIF160" s="39"/>
      <c r="KIG160" s="37"/>
      <c r="KIH160" s="39"/>
      <c r="KII160" s="37"/>
      <c r="KIJ160" s="39"/>
      <c r="KIK160" s="40"/>
      <c r="KRU160" s="36"/>
      <c r="KRV160" s="37"/>
      <c r="KRW160" s="37" t="s">
        <v>20</v>
      </c>
      <c r="KRX160" s="37"/>
      <c r="KRY160" s="37"/>
      <c r="KRZ160" s="39"/>
      <c r="KSA160" s="37"/>
      <c r="KSB160" s="39"/>
      <c r="KSC160" s="37"/>
      <c r="KSD160" s="39"/>
      <c r="KSE160" s="37"/>
      <c r="KSF160" s="39"/>
      <c r="KSG160" s="40"/>
      <c r="LBQ160" s="36"/>
      <c r="LBR160" s="37"/>
      <c r="LBS160" s="37" t="s">
        <v>20</v>
      </c>
      <c r="LBT160" s="37"/>
      <c r="LBU160" s="37"/>
      <c r="LBV160" s="39"/>
      <c r="LBW160" s="37"/>
      <c r="LBX160" s="39"/>
      <c r="LBY160" s="37"/>
      <c r="LBZ160" s="39"/>
      <c r="LCA160" s="37"/>
      <c r="LCB160" s="39"/>
      <c r="LCC160" s="40"/>
      <c r="LLM160" s="36"/>
      <c r="LLN160" s="37"/>
      <c r="LLO160" s="37" t="s">
        <v>20</v>
      </c>
      <c r="LLP160" s="37"/>
      <c r="LLQ160" s="37"/>
      <c r="LLR160" s="39"/>
      <c r="LLS160" s="37"/>
      <c r="LLT160" s="39"/>
      <c r="LLU160" s="37"/>
      <c r="LLV160" s="39"/>
      <c r="LLW160" s="37"/>
      <c r="LLX160" s="39"/>
      <c r="LLY160" s="40"/>
      <c r="LVI160" s="36"/>
      <c r="LVJ160" s="37"/>
      <c r="LVK160" s="37" t="s">
        <v>20</v>
      </c>
      <c r="LVL160" s="37"/>
      <c r="LVM160" s="37"/>
      <c r="LVN160" s="39"/>
      <c r="LVO160" s="37"/>
      <c r="LVP160" s="39"/>
      <c r="LVQ160" s="37"/>
      <c r="LVR160" s="39"/>
      <c r="LVS160" s="37"/>
      <c r="LVT160" s="39"/>
      <c r="LVU160" s="40"/>
      <c r="MFE160" s="36"/>
      <c r="MFF160" s="37"/>
      <c r="MFG160" s="37" t="s">
        <v>20</v>
      </c>
      <c r="MFH160" s="37"/>
      <c r="MFI160" s="37"/>
      <c r="MFJ160" s="39"/>
      <c r="MFK160" s="37"/>
      <c r="MFL160" s="39"/>
      <c r="MFM160" s="37"/>
      <c r="MFN160" s="39"/>
      <c r="MFO160" s="37"/>
      <c r="MFP160" s="39"/>
      <c r="MFQ160" s="40"/>
      <c r="MPA160" s="36"/>
      <c r="MPB160" s="37"/>
      <c r="MPC160" s="37" t="s">
        <v>20</v>
      </c>
      <c r="MPD160" s="37"/>
      <c r="MPE160" s="37"/>
      <c r="MPF160" s="39"/>
      <c r="MPG160" s="37"/>
      <c r="MPH160" s="39"/>
      <c r="MPI160" s="37"/>
      <c r="MPJ160" s="39"/>
      <c r="MPK160" s="37"/>
      <c r="MPL160" s="39"/>
      <c r="MPM160" s="40"/>
      <c r="MYW160" s="36"/>
      <c r="MYX160" s="37"/>
      <c r="MYY160" s="37" t="s">
        <v>20</v>
      </c>
      <c r="MYZ160" s="37"/>
      <c r="MZA160" s="37"/>
      <c r="MZB160" s="39"/>
      <c r="MZC160" s="37"/>
      <c r="MZD160" s="39"/>
      <c r="MZE160" s="37"/>
      <c r="MZF160" s="39"/>
      <c r="MZG160" s="37"/>
      <c r="MZH160" s="39"/>
      <c r="MZI160" s="40"/>
      <c r="NIS160" s="36"/>
      <c r="NIT160" s="37"/>
      <c r="NIU160" s="37" t="s">
        <v>20</v>
      </c>
      <c r="NIV160" s="37"/>
      <c r="NIW160" s="37"/>
      <c r="NIX160" s="39"/>
      <c r="NIY160" s="37"/>
      <c r="NIZ160" s="39"/>
      <c r="NJA160" s="37"/>
      <c r="NJB160" s="39"/>
      <c r="NJC160" s="37"/>
      <c r="NJD160" s="39"/>
      <c r="NJE160" s="40"/>
      <c r="NSO160" s="36"/>
      <c r="NSP160" s="37"/>
      <c r="NSQ160" s="37" t="s">
        <v>20</v>
      </c>
      <c r="NSR160" s="37"/>
      <c r="NSS160" s="37"/>
      <c r="NST160" s="39"/>
      <c r="NSU160" s="37"/>
      <c r="NSV160" s="39"/>
      <c r="NSW160" s="37"/>
      <c r="NSX160" s="39"/>
      <c r="NSY160" s="37"/>
      <c r="NSZ160" s="39"/>
      <c r="NTA160" s="40"/>
      <c r="OCK160" s="36"/>
      <c r="OCL160" s="37"/>
      <c r="OCM160" s="37" t="s">
        <v>20</v>
      </c>
      <c r="OCN160" s="37"/>
      <c r="OCO160" s="37"/>
      <c r="OCP160" s="39"/>
      <c r="OCQ160" s="37"/>
      <c r="OCR160" s="39"/>
      <c r="OCS160" s="37"/>
      <c r="OCT160" s="39"/>
      <c r="OCU160" s="37"/>
      <c r="OCV160" s="39"/>
      <c r="OCW160" s="40"/>
      <c r="OMG160" s="36"/>
      <c r="OMH160" s="37"/>
      <c r="OMI160" s="37" t="s">
        <v>20</v>
      </c>
      <c r="OMJ160" s="37"/>
      <c r="OMK160" s="37"/>
      <c r="OML160" s="39"/>
      <c r="OMM160" s="37"/>
      <c r="OMN160" s="39"/>
      <c r="OMO160" s="37"/>
      <c r="OMP160" s="39"/>
      <c r="OMQ160" s="37"/>
      <c r="OMR160" s="39"/>
      <c r="OMS160" s="40"/>
      <c r="OWC160" s="36"/>
      <c r="OWD160" s="37"/>
      <c r="OWE160" s="37" t="s">
        <v>20</v>
      </c>
      <c r="OWF160" s="37"/>
      <c r="OWG160" s="37"/>
      <c r="OWH160" s="39"/>
      <c r="OWI160" s="37"/>
      <c r="OWJ160" s="39"/>
      <c r="OWK160" s="37"/>
      <c r="OWL160" s="39"/>
      <c r="OWM160" s="37"/>
      <c r="OWN160" s="39"/>
      <c r="OWO160" s="40"/>
      <c r="PFY160" s="36"/>
      <c r="PFZ160" s="37"/>
      <c r="PGA160" s="37" t="s">
        <v>20</v>
      </c>
      <c r="PGB160" s="37"/>
      <c r="PGC160" s="37"/>
      <c r="PGD160" s="39"/>
      <c r="PGE160" s="37"/>
      <c r="PGF160" s="39"/>
      <c r="PGG160" s="37"/>
      <c r="PGH160" s="39"/>
      <c r="PGI160" s="37"/>
      <c r="PGJ160" s="39"/>
      <c r="PGK160" s="40"/>
      <c r="PPU160" s="36"/>
      <c r="PPV160" s="37"/>
      <c r="PPW160" s="37" t="s">
        <v>20</v>
      </c>
      <c r="PPX160" s="37"/>
      <c r="PPY160" s="37"/>
      <c r="PPZ160" s="39"/>
      <c r="PQA160" s="37"/>
      <c r="PQB160" s="39"/>
      <c r="PQC160" s="37"/>
      <c r="PQD160" s="39"/>
      <c r="PQE160" s="37"/>
      <c r="PQF160" s="39"/>
      <c r="PQG160" s="40"/>
      <c r="PZQ160" s="36"/>
      <c r="PZR160" s="37"/>
      <c r="PZS160" s="37" t="s">
        <v>20</v>
      </c>
      <c r="PZT160" s="37"/>
      <c r="PZU160" s="37"/>
      <c r="PZV160" s="39"/>
      <c r="PZW160" s="37"/>
      <c r="PZX160" s="39"/>
      <c r="PZY160" s="37"/>
      <c r="PZZ160" s="39"/>
      <c r="QAA160" s="37"/>
      <c r="QAB160" s="39"/>
      <c r="QAC160" s="40"/>
      <c r="QJM160" s="36"/>
      <c r="QJN160" s="37"/>
      <c r="QJO160" s="37" t="s">
        <v>20</v>
      </c>
      <c r="QJP160" s="37"/>
      <c r="QJQ160" s="37"/>
      <c r="QJR160" s="39"/>
      <c r="QJS160" s="37"/>
      <c r="QJT160" s="39"/>
      <c r="QJU160" s="37"/>
      <c r="QJV160" s="39"/>
      <c r="QJW160" s="37"/>
      <c r="QJX160" s="39"/>
      <c r="QJY160" s="40"/>
      <c r="QTI160" s="36"/>
      <c r="QTJ160" s="37"/>
      <c r="QTK160" s="37" t="s">
        <v>20</v>
      </c>
      <c r="QTL160" s="37"/>
      <c r="QTM160" s="37"/>
      <c r="QTN160" s="39"/>
      <c r="QTO160" s="37"/>
      <c r="QTP160" s="39"/>
      <c r="QTQ160" s="37"/>
      <c r="QTR160" s="39"/>
      <c r="QTS160" s="37"/>
      <c r="QTT160" s="39"/>
      <c r="QTU160" s="40"/>
      <c r="RDE160" s="36"/>
      <c r="RDF160" s="37"/>
      <c r="RDG160" s="37" t="s">
        <v>20</v>
      </c>
      <c r="RDH160" s="37"/>
      <c r="RDI160" s="37"/>
      <c r="RDJ160" s="39"/>
      <c r="RDK160" s="37"/>
      <c r="RDL160" s="39"/>
      <c r="RDM160" s="37"/>
      <c r="RDN160" s="39"/>
      <c r="RDO160" s="37"/>
      <c r="RDP160" s="39"/>
      <c r="RDQ160" s="40"/>
      <c r="RNA160" s="36"/>
      <c r="RNB160" s="37"/>
      <c r="RNC160" s="37" t="s">
        <v>20</v>
      </c>
      <c r="RND160" s="37"/>
      <c r="RNE160" s="37"/>
      <c r="RNF160" s="39"/>
      <c r="RNG160" s="37"/>
      <c r="RNH160" s="39"/>
      <c r="RNI160" s="37"/>
      <c r="RNJ160" s="39"/>
      <c r="RNK160" s="37"/>
      <c r="RNL160" s="39"/>
      <c r="RNM160" s="40"/>
      <c r="RWW160" s="36"/>
      <c r="RWX160" s="37"/>
      <c r="RWY160" s="37" t="s">
        <v>20</v>
      </c>
      <c r="RWZ160" s="37"/>
      <c r="RXA160" s="37"/>
      <c r="RXB160" s="39"/>
      <c r="RXC160" s="37"/>
      <c r="RXD160" s="39"/>
      <c r="RXE160" s="37"/>
      <c r="RXF160" s="39"/>
      <c r="RXG160" s="37"/>
      <c r="RXH160" s="39"/>
      <c r="RXI160" s="40"/>
      <c r="SGS160" s="36"/>
      <c r="SGT160" s="37"/>
      <c r="SGU160" s="37" t="s">
        <v>20</v>
      </c>
      <c r="SGV160" s="37"/>
      <c r="SGW160" s="37"/>
      <c r="SGX160" s="39"/>
      <c r="SGY160" s="37"/>
      <c r="SGZ160" s="39"/>
      <c r="SHA160" s="37"/>
      <c r="SHB160" s="39"/>
      <c r="SHC160" s="37"/>
      <c r="SHD160" s="39"/>
      <c r="SHE160" s="40"/>
      <c r="SQO160" s="36"/>
      <c r="SQP160" s="37"/>
      <c r="SQQ160" s="37" t="s">
        <v>20</v>
      </c>
      <c r="SQR160" s="37"/>
      <c r="SQS160" s="37"/>
      <c r="SQT160" s="39"/>
      <c r="SQU160" s="37"/>
      <c r="SQV160" s="39"/>
      <c r="SQW160" s="37"/>
      <c r="SQX160" s="39"/>
      <c r="SQY160" s="37"/>
      <c r="SQZ160" s="39"/>
      <c r="SRA160" s="40"/>
      <c r="TAK160" s="36"/>
      <c r="TAL160" s="37"/>
      <c r="TAM160" s="37" t="s">
        <v>20</v>
      </c>
      <c r="TAN160" s="37"/>
      <c r="TAO160" s="37"/>
      <c r="TAP160" s="39"/>
      <c r="TAQ160" s="37"/>
      <c r="TAR160" s="39"/>
      <c r="TAS160" s="37"/>
      <c r="TAT160" s="39"/>
      <c r="TAU160" s="37"/>
      <c r="TAV160" s="39"/>
      <c r="TAW160" s="40"/>
      <c r="TKG160" s="36"/>
      <c r="TKH160" s="37"/>
      <c r="TKI160" s="37" t="s">
        <v>20</v>
      </c>
      <c r="TKJ160" s="37"/>
      <c r="TKK160" s="37"/>
      <c r="TKL160" s="39"/>
      <c r="TKM160" s="37"/>
      <c r="TKN160" s="39"/>
      <c r="TKO160" s="37"/>
      <c r="TKP160" s="39"/>
      <c r="TKQ160" s="37"/>
      <c r="TKR160" s="39"/>
      <c r="TKS160" s="40"/>
      <c r="TUC160" s="36"/>
      <c r="TUD160" s="37"/>
      <c r="TUE160" s="37" t="s">
        <v>20</v>
      </c>
      <c r="TUF160" s="37"/>
      <c r="TUG160" s="37"/>
      <c r="TUH160" s="39"/>
      <c r="TUI160" s="37"/>
      <c r="TUJ160" s="39"/>
      <c r="TUK160" s="37"/>
      <c r="TUL160" s="39"/>
      <c r="TUM160" s="37"/>
      <c r="TUN160" s="39"/>
      <c r="TUO160" s="40"/>
      <c r="UDY160" s="36"/>
      <c r="UDZ160" s="37"/>
      <c r="UEA160" s="37" t="s">
        <v>20</v>
      </c>
      <c r="UEB160" s="37"/>
      <c r="UEC160" s="37"/>
      <c r="UED160" s="39"/>
      <c r="UEE160" s="37"/>
      <c r="UEF160" s="39"/>
      <c r="UEG160" s="37"/>
      <c r="UEH160" s="39"/>
      <c r="UEI160" s="37"/>
      <c r="UEJ160" s="39"/>
      <c r="UEK160" s="40"/>
      <c r="UNU160" s="36"/>
      <c r="UNV160" s="37"/>
      <c r="UNW160" s="37" t="s">
        <v>20</v>
      </c>
      <c r="UNX160" s="37"/>
      <c r="UNY160" s="37"/>
      <c r="UNZ160" s="39"/>
      <c r="UOA160" s="37"/>
      <c r="UOB160" s="39"/>
      <c r="UOC160" s="37"/>
      <c r="UOD160" s="39"/>
      <c r="UOE160" s="37"/>
      <c r="UOF160" s="39"/>
      <c r="UOG160" s="40"/>
      <c r="UXQ160" s="36"/>
      <c r="UXR160" s="37"/>
      <c r="UXS160" s="37" t="s">
        <v>20</v>
      </c>
      <c r="UXT160" s="37"/>
      <c r="UXU160" s="37"/>
      <c r="UXV160" s="39"/>
      <c r="UXW160" s="37"/>
      <c r="UXX160" s="39"/>
      <c r="UXY160" s="37"/>
      <c r="UXZ160" s="39"/>
      <c r="UYA160" s="37"/>
      <c r="UYB160" s="39"/>
      <c r="UYC160" s="40"/>
      <c r="VHM160" s="36"/>
      <c r="VHN160" s="37"/>
      <c r="VHO160" s="37" t="s">
        <v>20</v>
      </c>
      <c r="VHP160" s="37"/>
      <c r="VHQ160" s="37"/>
      <c r="VHR160" s="39"/>
      <c r="VHS160" s="37"/>
      <c r="VHT160" s="39"/>
      <c r="VHU160" s="37"/>
      <c r="VHV160" s="39"/>
      <c r="VHW160" s="37"/>
      <c r="VHX160" s="39"/>
      <c r="VHY160" s="40"/>
      <c r="VRI160" s="36"/>
      <c r="VRJ160" s="37"/>
      <c r="VRK160" s="37" t="s">
        <v>20</v>
      </c>
      <c r="VRL160" s="37"/>
      <c r="VRM160" s="37"/>
      <c r="VRN160" s="39"/>
      <c r="VRO160" s="37"/>
      <c r="VRP160" s="39"/>
      <c r="VRQ160" s="37"/>
      <c r="VRR160" s="39"/>
      <c r="VRS160" s="37"/>
      <c r="VRT160" s="39"/>
      <c r="VRU160" s="40"/>
      <c r="WBE160" s="36"/>
      <c r="WBF160" s="37"/>
      <c r="WBG160" s="37" t="s">
        <v>20</v>
      </c>
      <c r="WBH160" s="37"/>
      <c r="WBI160" s="37"/>
      <c r="WBJ160" s="39"/>
      <c r="WBK160" s="37"/>
      <c r="WBL160" s="39"/>
      <c r="WBM160" s="37"/>
      <c r="WBN160" s="39"/>
      <c r="WBO160" s="37"/>
      <c r="WBP160" s="39"/>
      <c r="WBQ160" s="40"/>
      <c r="WLA160" s="36"/>
      <c r="WLB160" s="37"/>
      <c r="WLC160" s="37" t="s">
        <v>20</v>
      </c>
      <c r="WLD160" s="37"/>
      <c r="WLE160" s="37"/>
      <c r="WLF160" s="39"/>
      <c r="WLG160" s="37"/>
      <c r="WLH160" s="39"/>
      <c r="WLI160" s="37"/>
      <c r="WLJ160" s="39"/>
      <c r="WLK160" s="37"/>
      <c r="WLL160" s="39"/>
      <c r="WLM160" s="40"/>
      <c r="WUW160" s="36"/>
      <c r="WUX160" s="37"/>
      <c r="WUY160" s="37" t="s">
        <v>20</v>
      </c>
      <c r="WUZ160" s="37"/>
      <c r="WVA160" s="37"/>
      <c r="WVB160" s="39"/>
      <c r="WVC160" s="37"/>
      <c r="WVD160" s="39"/>
      <c r="WVE160" s="37"/>
      <c r="WVF160" s="39"/>
      <c r="WVG160" s="37"/>
      <c r="WVH160" s="39"/>
      <c r="WVI160" s="40"/>
    </row>
    <row r="161" spans="1:16129" s="41" customFormat="1" x14ac:dyDescent="0.25">
      <c r="A161" s="36"/>
      <c r="B161" s="93" t="s">
        <v>61</v>
      </c>
      <c r="C161" s="37" t="s">
        <v>29</v>
      </c>
      <c r="D161" s="61">
        <v>3</v>
      </c>
      <c r="E161" s="61"/>
      <c r="F161" s="61"/>
      <c r="G161" s="61"/>
      <c r="H161" s="61"/>
      <c r="I161" s="61"/>
      <c r="J161" s="61"/>
      <c r="K161" s="60"/>
      <c r="L161" s="9" t="s">
        <v>185</v>
      </c>
      <c r="IK161" s="36"/>
      <c r="IL161" s="37" t="s">
        <v>62</v>
      </c>
      <c r="IM161" s="93" t="s">
        <v>63</v>
      </c>
      <c r="IN161" s="37" t="s">
        <v>29</v>
      </c>
      <c r="IO161" s="37"/>
      <c r="IP161" s="39">
        <f>IP157</f>
        <v>2</v>
      </c>
      <c r="IQ161" s="39">
        <f>15/1.18</f>
        <v>12.711864406779661</v>
      </c>
      <c r="IR161" s="39">
        <f>IP161*IQ161</f>
        <v>25.423728813559322</v>
      </c>
      <c r="IS161" s="37"/>
      <c r="IT161" s="39"/>
      <c r="IU161" s="37"/>
      <c r="IV161" s="39"/>
      <c r="IW161" s="40">
        <f>IR161+IT161+IV161</f>
        <v>25.423728813559322</v>
      </c>
      <c r="SG161" s="36"/>
      <c r="SH161" s="37" t="s">
        <v>62</v>
      </c>
      <c r="SI161" s="93" t="s">
        <v>63</v>
      </c>
      <c r="SJ161" s="37" t="s">
        <v>29</v>
      </c>
      <c r="SK161" s="37"/>
      <c r="SL161" s="39">
        <f>SL157</f>
        <v>2</v>
      </c>
      <c r="SM161" s="39">
        <f>15/1.18</f>
        <v>12.711864406779661</v>
      </c>
      <c r="SN161" s="39">
        <f>SL161*SM161</f>
        <v>25.423728813559322</v>
      </c>
      <c r="SO161" s="37"/>
      <c r="SP161" s="39"/>
      <c r="SQ161" s="37"/>
      <c r="SR161" s="39"/>
      <c r="SS161" s="40">
        <f>SN161+SP161+SR161</f>
        <v>25.423728813559322</v>
      </c>
      <c r="ACC161" s="36"/>
      <c r="ACD161" s="37" t="s">
        <v>62</v>
      </c>
      <c r="ACE161" s="93" t="s">
        <v>63</v>
      </c>
      <c r="ACF161" s="37" t="s">
        <v>29</v>
      </c>
      <c r="ACG161" s="37"/>
      <c r="ACH161" s="39">
        <f>ACH157</f>
        <v>2</v>
      </c>
      <c r="ACI161" s="39">
        <f>15/1.18</f>
        <v>12.711864406779661</v>
      </c>
      <c r="ACJ161" s="39">
        <f>ACH161*ACI161</f>
        <v>25.423728813559322</v>
      </c>
      <c r="ACK161" s="37"/>
      <c r="ACL161" s="39"/>
      <c r="ACM161" s="37"/>
      <c r="ACN161" s="39"/>
      <c r="ACO161" s="40">
        <f>ACJ161+ACL161+ACN161</f>
        <v>25.423728813559322</v>
      </c>
      <c r="ALY161" s="36"/>
      <c r="ALZ161" s="37" t="s">
        <v>62</v>
      </c>
      <c r="AMA161" s="93" t="s">
        <v>63</v>
      </c>
      <c r="AMB161" s="37" t="s">
        <v>29</v>
      </c>
      <c r="AMC161" s="37"/>
      <c r="AMD161" s="39">
        <f>AMD157</f>
        <v>2</v>
      </c>
      <c r="AME161" s="39">
        <f>15/1.18</f>
        <v>12.711864406779661</v>
      </c>
      <c r="AMF161" s="39">
        <f>AMD161*AME161</f>
        <v>25.423728813559322</v>
      </c>
      <c r="AMG161" s="37"/>
      <c r="AMH161" s="39"/>
      <c r="AMI161" s="37"/>
      <c r="AMJ161" s="39"/>
      <c r="AMK161" s="40">
        <f>AMF161+AMH161+AMJ161</f>
        <v>25.423728813559322</v>
      </c>
      <c r="AVU161" s="36"/>
      <c r="AVV161" s="37" t="s">
        <v>62</v>
      </c>
      <c r="AVW161" s="93" t="s">
        <v>63</v>
      </c>
      <c r="AVX161" s="37" t="s">
        <v>29</v>
      </c>
      <c r="AVY161" s="37"/>
      <c r="AVZ161" s="39">
        <f>AVZ157</f>
        <v>2</v>
      </c>
      <c r="AWA161" s="39">
        <f>15/1.18</f>
        <v>12.711864406779661</v>
      </c>
      <c r="AWB161" s="39">
        <f>AVZ161*AWA161</f>
        <v>25.423728813559322</v>
      </c>
      <c r="AWC161" s="37"/>
      <c r="AWD161" s="39"/>
      <c r="AWE161" s="37"/>
      <c r="AWF161" s="39"/>
      <c r="AWG161" s="40">
        <f>AWB161+AWD161+AWF161</f>
        <v>25.423728813559322</v>
      </c>
      <c r="BFQ161" s="36"/>
      <c r="BFR161" s="37" t="s">
        <v>62</v>
      </c>
      <c r="BFS161" s="93" t="s">
        <v>63</v>
      </c>
      <c r="BFT161" s="37" t="s">
        <v>29</v>
      </c>
      <c r="BFU161" s="37"/>
      <c r="BFV161" s="39">
        <f>BFV157</f>
        <v>2</v>
      </c>
      <c r="BFW161" s="39">
        <f>15/1.18</f>
        <v>12.711864406779661</v>
      </c>
      <c r="BFX161" s="39">
        <f>BFV161*BFW161</f>
        <v>25.423728813559322</v>
      </c>
      <c r="BFY161" s="37"/>
      <c r="BFZ161" s="39"/>
      <c r="BGA161" s="37"/>
      <c r="BGB161" s="39"/>
      <c r="BGC161" s="40">
        <f>BFX161+BFZ161+BGB161</f>
        <v>25.423728813559322</v>
      </c>
      <c r="BPM161" s="36"/>
      <c r="BPN161" s="37" t="s">
        <v>62</v>
      </c>
      <c r="BPO161" s="93" t="s">
        <v>63</v>
      </c>
      <c r="BPP161" s="37" t="s">
        <v>29</v>
      </c>
      <c r="BPQ161" s="37"/>
      <c r="BPR161" s="39">
        <f>BPR157</f>
        <v>2</v>
      </c>
      <c r="BPS161" s="39">
        <f>15/1.18</f>
        <v>12.711864406779661</v>
      </c>
      <c r="BPT161" s="39">
        <f>BPR161*BPS161</f>
        <v>25.423728813559322</v>
      </c>
      <c r="BPU161" s="37"/>
      <c r="BPV161" s="39"/>
      <c r="BPW161" s="37"/>
      <c r="BPX161" s="39"/>
      <c r="BPY161" s="40">
        <f>BPT161+BPV161+BPX161</f>
        <v>25.423728813559322</v>
      </c>
      <c r="BZI161" s="36"/>
      <c r="BZJ161" s="37" t="s">
        <v>62</v>
      </c>
      <c r="BZK161" s="93" t="s">
        <v>63</v>
      </c>
      <c r="BZL161" s="37" t="s">
        <v>29</v>
      </c>
      <c r="BZM161" s="37"/>
      <c r="BZN161" s="39">
        <f>BZN157</f>
        <v>2</v>
      </c>
      <c r="BZO161" s="39">
        <f>15/1.18</f>
        <v>12.711864406779661</v>
      </c>
      <c r="BZP161" s="39">
        <f>BZN161*BZO161</f>
        <v>25.423728813559322</v>
      </c>
      <c r="BZQ161" s="37"/>
      <c r="BZR161" s="39"/>
      <c r="BZS161" s="37"/>
      <c r="BZT161" s="39"/>
      <c r="BZU161" s="40">
        <f>BZP161+BZR161+BZT161</f>
        <v>25.423728813559322</v>
      </c>
      <c r="CJE161" s="36"/>
      <c r="CJF161" s="37" t="s">
        <v>62</v>
      </c>
      <c r="CJG161" s="93" t="s">
        <v>63</v>
      </c>
      <c r="CJH161" s="37" t="s">
        <v>29</v>
      </c>
      <c r="CJI161" s="37"/>
      <c r="CJJ161" s="39">
        <f>CJJ157</f>
        <v>2</v>
      </c>
      <c r="CJK161" s="39">
        <f>15/1.18</f>
        <v>12.711864406779661</v>
      </c>
      <c r="CJL161" s="39">
        <f>CJJ161*CJK161</f>
        <v>25.423728813559322</v>
      </c>
      <c r="CJM161" s="37"/>
      <c r="CJN161" s="39"/>
      <c r="CJO161" s="37"/>
      <c r="CJP161" s="39"/>
      <c r="CJQ161" s="40">
        <f>CJL161+CJN161+CJP161</f>
        <v>25.423728813559322</v>
      </c>
      <c r="CTA161" s="36"/>
      <c r="CTB161" s="37" t="s">
        <v>62</v>
      </c>
      <c r="CTC161" s="93" t="s">
        <v>63</v>
      </c>
      <c r="CTD161" s="37" t="s">
        <v>29</v>
      </c>
      <c r="CTE161" s="37"/>
      <c r="CTF161" s="39">
        <f>CTF157</f>
        <v>2</v>
      </c>
      <c r="CTG161" s="39">
        <f>15/1.18</f>
        <v>12.711864406779661</v>
      </c>
      <c r="CTH161" s="39">
        <f>CTF161*CTG161</f>
        <v>25.423728813559322</v>
      </c>
      <c r="CTI161" s="37"/>
      <c r="CTJ161" s="39"/>
      <c r="CTK161" s="37"/>
      <c r="CTL161" s="39"/>
      <c r="CTM161" s="40">
        <f>CTH161+CTJ161+CTL161</f>
        <v>25.423728813559322</v>
      </c>
      <c r="DCW161" s="36"/>
      <c r="DCX161" s="37" t="s">
        <v>62</v>
      </c>
      <c r="DCY161" s="93" t="s">
        <v>63</v>
      </c>
      <c r="DCZ161" s="37" t="s">
        <v>29</v>
      </c>
      <c r="DDA161" s="37"/>
      <c r="DDB161" s="39">
        <f>DDB157</f>
        <v>2</v>
      </c>
      <c r="DDC161" s="39">
        <f>15/1.18</f>
        <v>12.711864406779661</v>
      </c>
      <c r="DDD161" s="39">
        <f>DDB161*DDC161</f>
        <v>25.423728813559322</v>
      </c>
      <c r="DDE161" s="37"/>
      <c r="DDF161" s="39"/>
      <c r="DDG161" s="37"/>
      <c r="DDH161" s="39"/>
      <c r="DDI161" s="40">
        <f>DDD161+DDF161+DDH161</f>
        <v>25.423728813559322</v>
      </c>
      <c r="DMS161" s="36"/>
      <c r="DMT161" s="37" t="s">
        <v>62</v>
      </c>
      <c r="DMU161" s="93" t="s">
        <v>63</v>
      </c>
      <c r="DMV161" s="37" t="s">
        <v>29</v>
      </c>
      <c r="DMW161" s="37"/>
      <c r="DMX161" s="39">
        <f>DMX157</f>
        <v>2</v>
      </c>
      <c r="DMY161" s="39">
        <f>15/1.18</f>
        <v>12.711864406779661</v>
      </c>
      <c r="DMZ161" s="39">
        <f>DMX161*DMY161</f>
        <v>25.423728813559322</v>
      </c>
      <c r="DNA161" s="37"/>
      <c r="DNB161" s="39"/>
      <c r="DNC161" s="37"/>
      <c r="DND161" s="39"/>
      <c r="DNE161" s="40">
        <f>DMZ161+DNB161+DND161</f>
        <v>25.423728813559322</v>
      </c>
      <c r="DWO161" s="36"/>
      <c r="DWP161" s="37" t="s">
        <v>62</v>
      </c>
      <c r="DWQ161" s="93" t="s">
        <v>63</v>
      </c>
      <c r="DWR161" s="37" t="s">
        <v>29</v>
      </c>
      <c r="DWS161" s="37"/>
      <c r="DWT161" s="39">
        <f>DWT157</f>
        <v>2</v>
      </c>
      <c r="DWU161" s="39">
        <f>15/1.18</f>
        <v>12.711864406779661</v>
      </c>
      <c r="DWV161" s="39">
        <f>DWT161*DWU161</f>
        <v>25.423728813559322</v>
      </c>
      <c r="DWW161" s="37"/>
      <c r="DWX161" s="39"/>
      <c r="DWY161" s="37"/>
      <c r="DWZ161" s="39"/>
      <c r="DXA161" s="40">
        <f>DWV161+DWX161+DWZ161</f>
        <v>25.423728813559322</v>
      </c>
      <c r="EGK161" s="36"/>
      <c r="EGL161" s="37" t="s">
        <v>62</v>
      </c>
      <c r="EGM161" s="93" t="s">
        <v>63</v>
      </c>
      <c r="EGN161" s="37" t="s">
        <v>29</v>
      </c>
      <c r="EGO161" s="37"/>
      <c r="EGP161" s="39">
        <f>EGP157</f>
        <v>2</v>
      </c>
      <c r="EGQ161" s="39">
        <f>15/1.18</f>
        <v>12.711864406779661</v>
      </c>
      <c r="EGR161" s="39">
        <f>EGP161*EGQ161</f>
        <v>25.423728813559322</v>
      </c>
      <c r="EGS161" s="37"/>
      <c r="EGT161" s="39"/>
      <c r="EGU161" s="37"/>
      <c r="EGV161" s="39"/>
      <c r="EGW161" s="40">
        <f>EGR161+EGT161+EGV161</f>
        <v>25.423728813559322</v>
      </c>
      <c r="EQG161" s="36"/>
      <c r="EQH161" s="37" t="s">
        <v>62</v>
      </c>
      <c r="EQI161" s="93" t="s">
        <v>63</v>
      </c>
      <c r="EQJ161" s="37" t="s">
        <v>29</v>
      </c>
      <c r="EQK161" s="37"/>
      <c r="EQL161" s="39">
        <f>EQL157</f>
        <v>2</v>
      </c>
      <c r="EQM161" s="39">
        <f>15/1.18</f>
        <v>12.711864406779661</v>
      </c>
      <c r="EQN161" s="39">
        <f>EQL161*EQM161</f>
        <v>25.423728813559322</v>
      </c>
      <c r="EQO161" s="37"/>
      <c r="EQP161" s="39"/>
      <c r="EQQ161" s="37"/>
      <c r="EQR161" s="39"/>
      <c r="EQS161" s="40">
        <f>EQN161+EQP161+EQR161</f>
        <v>25.423728813559322</v>
      </c>
      <c r="FAC161" s="36"/>
      <c r="FAD161" s="37" t="s">
        <v>62</v>
      </c>
      <c r="FAE161" s="93" t="s">
        <v>63</v>
      </c>
      <c r="FAF161" s="37" t="s">
        <v>29</v>
      </c>
      <c r="FAG161" s="37"/>
      <c r="FAH161" s="39">
        <f>FAH157</f>
        <v>2</v>
      </c>
      <c r="FAI161" s="39">
        <f>15/1.18</f>
        <v>12.711864406779661</v>
      </c>
      <c r="FAJ161" s="39">
        <f>FAH161*FAI161</f>
        <v>25.423728813559322</v>
      </c>
      <c r="FAK161" s="37"/>
      <c r="FAL161" s="39"/>
      <c r="FAM161" s="37"/>
      <c r="FAN161" s="39"/>
      <c r="FAO161" s="40">
        <f>FAJ161+FAL161+FAN161</f>
        <v>25.423728813559322</v>
      </c>
      <c r="FJY161" s="36"/>
      <c r="FJZ161" s="37" t="s">
        <v>62</v>
      </c>
      <c r="FKA161" s="93" t="s">
        <v>63</v>
      </c>
      <c r="FKB161" s="37" t="s">
        <v>29</v>
      </c>
      <c r="FKC161" s="37"/>
      <c r="FKD161" s="39">
        <f>FKD157</f>
        <v>2</v>
      </c>
      <c r="FKE161" s="39">
        <f>15/1.18</f>
        <v>12.711864406779661</v>
      </c>
      <c r="FKF161" s="39">
        <f>FKD161*FKE161</f>
        <v>25.423728813559322</v>
      </c>
      <c r="FKG161" s="37"/>
      <c r="FKH161" s="39"/>
      <c r="FKI161" s="37"/>
      <c r="FKJ161" s="39"/>
      <c r="FKK161" s="40">
        <f>FKF161+FKH161+FKJ161</f>
        <v>25.423728813559322</v>
      </c>
      <c r="FTU161" s="36"/>
      <c r="FTV161" s="37" t="s">
        <v>62</v>
      </c>
      <c r="FTW161" s="93" t="s">
        <v>63</v>
      </c>
      <c r="FTX161" s="37" t="s">
        <v>29</v>
      </c>
      <c r="FTY161" s="37"/>
      <c r="FTZ161" s="39">
        <f>FTZ157</f>
        <v>2</v>
      </c>
      <c r="FUA161" s="39">
        <f>15/1.18</f>
        <v>12.711864406779661</v>
      </c>
      <c r="FUB161" s="39">
        <f>FTZ161*FUA161</f>
        <v>25.423728813559322</v>
      </c>
      <c r="FUC161" s="37"/>
      <c r="FUD161" s="39"/>
      <c r="FUE161" s="37"/>
      <c r="FUF161" s="39"/>
      <c r="FUG161" s="40">
        <f>FUB161+FUD161+FUF161</f>
        <v>25.423728813559322</v>
      </c>
      <c r="GDQ161" s="36"/>
      <c r="GDR161" s="37" t="s">
        <v>62</v>
      </c>
      <c r="GDS161" s="93" t="s">
        <v>63</v>
      </c>
      <c r="GDT161" s="37" t="s">
        <v>29</v>
      </c>
      <c r="GDU161" s="37"/>
      <c r="GDV161" s="39">
        <f>GDV157</f>
        <v>2</v>
      </c>
      <c r="GDW161" s="39">
        <f>15/1.18</f>
        <v>12.711864406779661</v>
      </c>
      <c r="GDX161" s="39">
        <f>GDV161*GDW161</f>
        <v>25.423728813559322</v>
      </c>
      <c r="GDY161" s="37"/>
      <c r="GDZ161" s="39"/>
      <c r="GEA161" s="37"/>
      <c r="GEB161" s="39"/>
      <c r="GEC161" s="40">
        <f>GDX161+GDZ161+GEB161</f>
        <v>25.423728813559322</v>
      </c>
      <c r="GNM161" s="36"/>
      <c r="GNN161" s="37" t="s">
        <v>62</v>
      </c>
      <c r="GNO161" s="93" t="s">
        <v>63</v>
      </c>
      <c r="GNP161" s="37" t="s">
        <v>29</v>
      </c>
      <c r="GNQ161" s="37"/>
      <c r="GNR161" s="39">
        <f>GNR157</f>
        <v>2</v>
      </c>
      <c r="GNS161" s="39">
        <f>15/1.18</f>
        <v>12.711864406779661</v>
      </c>
      <c r="GNT161" s="39">
        <f>GNR161*GNS161</f>
        <v>25.423728813559322</v>
      </c>
      <c r="GNU161" s="37"/>
      <c r="GNV161" s="39"/>
      <c r="GNW161" s="37"/>
      <c r="GNX161" s="39"/>
      <c r="GNY161" s="40">
        <f>GNT161+GNV161+GNX161</f>
        <v>25.423728813559322</v>
      </c>
      <c r="GXI161" s="36"/>
      <c r="GXJ161" s="37" t="s">
        <v>62</v>
      </c>
      <c r="GXK161" s="93" t="s">
        <v>63</v>
      </c>
      <c r="GXL161" s="37" t="s">
        <v>29</v>
      </c>
      <c r="GXM161" s="37"/>
      <c r="GXN161" s="39">
        <f>GXN157</f>
        <v>2</v>
      </c>
      <c r="GXO161" s="39">
        <f>15/1.18</f>
        <v>12.711864406779661</v>
      </c>
      <c r="GXP161" s="39">
        <f>GXN161*GXO161</f>
        <v>25.423728813559322</v>
      </c>
      <c r="GXQ161" s="37"/>
      <c r="GXR161" s="39"/>
      <c r="GXS161" s="37"/>
      <c r="GXT161" s="39"/>
      <c r="GXU161" s="40">
        <f>GXP161+GXR161+GXT161</f>
        <v>25.423728813559322</v>
      </c>
      <c r="HHE161" s="36"/>
      <c r="HHF161" s="37" t="s">
        <v>62</v>
      </c>
      <c r="HHG161" s="93" t="s">
        <v>63</v>
      </c>
      <c r="HHH161" s="37" t="s">
        <v>29</v>
      </c>
      <c r="HHI161" s="37"/>
      <c r="HHJ161" s="39">
        <f>HHJ157</f>
        <v>2</v>
      </c>
      <c r="HHK161" s="39">
        <f>15/1.18</f>
        <v>12.711864406779661</v>
      </c>
      <c r="HHL161" s="39">
        <f>HHJ161*HHK161</f>
        <v>25.423728813559322</v>
      </c>
      <c r="HHM161" s="37"/>
      <c r="HHN161" s="39"/>
      <c r="HHO161" s="37"/>
      <c r="HHP161" s="39"/>
      <c r="HHQ161" s="40">
        <f>HHL161+HHN161+HHP161</f>
        <v>25.423728813559322</v>
      </c>
      <c r="HRA161" s="36"/>
      <c r="HRB161" s="37" t="s">
        <v>62</v>
      </c>
      <c r="HRC161" s="93" t="s">
        <v>63</v>
      </c>
      <c r="HRD161" s="37" t="s">
        <v>29</v>
      </c>
      <c r="HRE161" s="37"/>
      <c r="HRF161" s="39">
        <f>HRF157</f>
        <v>2</v>
      </c>
      <c r="HRG161" s="39">
        <f>15/1.18</f>
        <v>12.711864406779661</v>
      </c>
      <c r="HRH161" s="39">
        <f>HRF161*HRG161</f>
        <v>25.423728813559322</v>
      </c>
      <c r="HRI161" s="37"/>
      <c r="HRJ161" s="39"/>
      <c r="HRK161" s="37"/>
      <c r="HRL161" s="39"/>
      <c r="HRM161" s="40">
        <f>HRH161+HRJ161+HRL161</f>
        <v>25.423728813559322</v>
      </c>
      <c r="IAW161" s="36"/>
      <c r="IAX161" s="37" t="s">
        <v>62</v>
      </c>
      <c r="IAY161" s="93" t="s">
        <v>63</v>
      </c>
      <c r="IAZ161" s="37" t="s">
        <v>29</v>
      </c>
      <c r="IBA161" s="37"/>
      <c r="IBB161" s="39">
        <f>IBB157</f>
        <v>2</v>
      </c>
      <c r="IBC161" s="39">
        <f>15/1.18</f>
        <v>12.711864406779661</v>
      </c>
      <c r="IBD161" s="39">
        <f>IBB161*IBC161</f>
        <v>25.423728813559322</v>
      </c>
      <c r="IBE161" s="37"/>
      <c r="IBF161" s="39"/>
      <c r="IBG161" s="37"/>
      <c r="IBH161" s="39"/>
      <c r="IBI161" s="40">
        <f>IBD161+IBF161+IBH161</f>
        <v>25.423728813559322</v>
      </c>
      <c r="IKS161" s="36"/>
      <c r="IKT161" s="37" t="s">
        <v>62</v>
      </c>
      <c r="IKU161" s="93" t="s">
        <v>63</v>
      </c>
      <c r="IKV161" s="37" t="s">
        <v>29</v>
      </c>
      <c r="IKW161" s="37"/>
      <c r="IKX161" s="39">
        <f>IKX157</f>
        <v>2</v>
      </c>
      <c r="IKY161" s="39">
        <f>15/1.18</f>
        <v>12.711864406779661</v>
      </c>
      <c r="IKZ161" s="39">
        <f>IKX161*IKY161</f>
        <v>25.423728813559322</v>
      </c>
      <c r="ILA161" s="37"/>
      <c r="ILB161" s="39"/>
      <c r="ILC161" s="37"/>
      <c r="ILD161" s="39"/>
      <c r="ILE161" s="40">
        <f>IKZ161+ILB161+ILD161</f>
        <v>25.423728813559322</v>
      </c>
      <c r="IUO161" s="36"/>
      <c r="IUP161" s="37" t="s">
        <v>62</v>
      </c>
      <c r="IUQ161" s="93" t="s">
        <v>63</v>
      </c>
      <c r="IUR161" s="37" t="s">
        <v>29</v>
      </c>
      <c r="IUS161" s="37"/>
      <c r="IUT161" s="39">
        <f>IUT157</f>
        <v>2</v>
      </c>
      <c r="IUU161" s="39">
        <f>15/1.18</f>
        <v>12.711864406779661</v>
      </c>
      <c r="IUV161" s="39">
        <f>IUT161*IUU161</f>
        <v>25.423728813559322</v>
      </c>
      <c r="IUW161" s="37"/>
      <c r="IUX161" s="39"/>
      <c r="IUY161" s="37"/>
      <c r="IUZ161" s="39"/>
      <c r="IVA161" s="40">
        <f>IUV161+IUX161+IUZ161</f>
        <v>25.423728813559322</v>
      </c>
      <c r="JEK161" s="36"/>
      <c r="JEL161" s="37" t="s">
        <v>62</v>
      </c>
      <c r="JEM161" s="93" t="s">
        <v>63</v>
      </c>
      <c r="JEN161" s="37" t="s">
        <v>29</v>
      </c>
      <c r="JEO161" s="37"/>
      <c r="JEP161" s="39">
        <f>JEP157</f>
        <v>2</v>
      </c>
      <c r="JEQ161" s="39">
        <f>15/1.18</f>
        <v>12.711864406779661</v>
      </c>
      <c r="JER161" s="39">
        <f>JEP161*JEQ161</f>
        <v>25.423728813559322</v>
      </c>
      <c r="JES161" s="37"/>
      <c r="JET161" s="39"/>
      <c r="JEU161" s="37"/>
      <c r="JEV161" s="39"/>
      <c r="JEW161" s="40">
        <f>JER161+JET161+JEV161</f>
        <v>25.423728813559322</v>
      </c>
      <c r="JOG161" s="36"/>
      <c r="JOH161" s="37" t="s">
        <v>62</v>
      </c>
      <c r="JOI161" s="93" t="s">
        <v>63</v>
      </c>
      <c r="JOJ161" s="37" t="s">
        <v>29</v>
      </c>
      <c r="JOK161" s="37"/>
      <c r="JOL161" s="39">
        <f>JOL157</f>
        <v>2</v>
      </c>
      <c r="JOM161" s="39">
        <f>15/1.18</f>
        <v>12.711864406779661</v>
      </c>
      <c r="JON161" s="39">
        <f>JOL161*JOM161</f>
        <v>25.423728813559322</v>
      </c>
      <c r="JOO161" s="37"/>
      <c r="JOP161" s="39"/>
      <c r="JOQ161" s="37"/>
      <c r="JOR161" s="39"/>
      <c r="JOS161" s="40">
        <f>JON161+JOP161+JOR161</f>
        <v>25.423728813559322</v>
      </c>
      <c r="JYC161" s="36"/>
      <c r="JYD161" s="37" t="s">
        <v>62</v>
      </c>
      <c r="JYE161" s="93" t="s">
        <v>63</v>
      </c>
      <c r="JYF161" s="37" t="s">
        <v>29</v>
      </c>
      <c r="JYG161" s="37"/>
      <c r="JYH161" s="39">
        <f>JYH157</f>
        <v>2</v>
      </c>
      <c r="JYI161" s="39">
        <f>15/1.18</f>
        <v>12.711864406779661</v>
      </c>
      <c r="JYJ161" s="39">
        <f>JYH161*JYI161</f>
        <v>25.423728813559322</v>
      </c>
      <c r="JYK161" s="37"/>
      <c r="JYL161" s="39"/>
      <c r="JYM161" s="37"/>
      <c r="JYN161" s="39"/>
      <c r="JYO161" s="40">
        <f>JYJ161+JYL161+JYN161</f>
        <v>25.423728813559322</v>
      </c>
      <c r="KHY161" s="36"/>
      <c r="KHZ161" s="37" t="s">
        <v>62</v>
      </c>
      <c r="KIA161" s="93" t="s">
        <v>63</v>
      </c>
      <c r="KIB161" s="37" t="s">
        <v>29</v>
      </c>
      <c r="KIC161" s="37"/>
      <c r="KID161" s="39">
        <f>KID157</f>
        <v>2</v>
      </c>
      <c r="KIE161" s="39">
        <f>15/1.18</f>
        <v>12.711864406779661</v>
      </c>
      <c r="KIF161" s="39">
        <f>KID161*KIE161</f>
        <v>25.423728813559322</v>
      </c>
      <c r="KIG161" s="37"/>
      <c r="KIH161" s="39"/>
      <c r="KII161" s="37"/>
      <c r="KIJ161" s="39"/>
      <c r="KIK161" s="40">
        <f>KIF161+KIH161+KIJ161</f>
        <v>25.423728813559322</v>
      </c>
      <c r="KRU161" s="36"/>
      <c r="KRV161" s="37" t="s">
        <v>62</v>
      </c>
      <c r="KRW161" s="93" t="s">
        <v>63</v>
      </c>
      <c r="KRX161" s="37" t="s">
        <v>29</v>
      </c>
      <c r="KRY161" s="37"/>
      <c r="KRZ161" s="39">
        <f>KRZ157</f>
        <v>2</v>
      </c>
      <c r="KSA161" s="39">
        <f>15/1.18</f>
        <v>12.711864406779661</v>
      </c>
      <c r="KSB161" s="39">
        <f>KRZ161*KSA161</f>
        <v>25.423728813559322</v>
      </c>
      <c r="KSC161" s="37"/>
      <c r="KSD161" s="39"/>
      <c r="KSE161" s="37"/>
      <c r="KSF161" s="39"/>
      <c r="KSG161" s="40">
        <f>KSB161+KSD161+KSF161</f>
        <v>25.423728813559322</v>
      </c>
      <c r="LBQ161" s="36"/>
      <c r="LBR161" s="37" t="s">
        <v>62</v>
      </c>
      <c r="LBS161" s="93" t="s">
        <v>63</v>
      </c>
      <c r="LBT161" s="37" t="s">
        <v>29</v>
      </c>
      <c r="LBU161" s="37"/>
      <c r="LBV161" s="39">
        <f>LBV157</f>
        <v>2</v>
      </c>
      <c r="LBW161" s="39">
        <f>15/1.18</f>
        <v>12.711864406779661</v>
      </c>
      <c r="LBX161" s="39">
        <f>LBV161*LBW161</f>
        <v>25.423728813559322</v>
      </c>
      <c r="LBY161" s="37"/>
      <c r="LBZ161" s="39"/>
      <c r="LCA161" s="37"/>
      <c r="LCB161" s="39"/>
      <c r="LCC161" s="40">
        <f>LBX161+LBZ161+LCB161</f>
        <v>25.423728813559322</v>
      </c>
      <c r="LLM161" s="36"/>
      <c r="LLN161" s="37" t="s">
        <v>62</v>
      </c>
      <c r="LLO161" s="93" t="s">
        <v>63</v>
      </c>
      <c r="LLP161" s="37" t="s">
        <v>29</v>
      </c>
      <c r="LLQ161" s="37"/>
      <c r="LLR161" s="39">
        <f>LLR157</f>
        <v>2</v>
      </c>
      <c r="LLS161" s="39">
        <f>15/1.18</f>
        <v>12.711864406779661</v>
      </c>
      <c r="LLT161" s="39">
        <f>LLR161*LLS161</f>
        <v>25.423728813559322</v>
      </c>
      <c r="LLU161" s="37"/>
      <c r="LLV161" s="39"/>
      <c r="LLW161" s="37"/>
      <c r="LLX161" s="39"/>
      <c r="LLY161" s="40">
        <f>LLT161+LLV161+LLX161</f>
        <v>25.423728813559322</v>
      </c>
      <c r="LVI161" s="36"/>
      <c r="LVJ161" s="37" t="s">
        <v>62</v>
      </c>
      <c r="LVK161" s="93" t="s">
        <v>63</v>
      </c>
      <c r="LVL161" s="37" t="s">
        <v>29</v>
      </c>
      <c r="LVM161" s="37"/>
      <c r="LVN161" s="39">
        <f>LVN157</f>
        <v>2</v>
      </c>
      <c r="LVO161" s="39">
        <f>15/1.18</f>
        <v>12.711864406779661</v>
      </c>
      <c r="LVP161" s="39">
        <f>LVN161*LVO161</f>
        <v>25.423728813559322</v>
      </c>
      <c r="LVQ161" s="37"/>
      <c r="LVR161" s="39"/>
      <c r="LVS161" s="37"/>
      <c r="LVT161" s="39"/>
      <c r="LVU161" s="40">
        <f>LVP161+LVR161+LVT161</f>
        <v>25.423728813559322</v>
      </c>
      <c r="MFE161" s="36"/>
      <c r="MFF161" s="37" t="s">
        <v>62</v>
      </c>
      <c r="MFG161" s="93" t="s">
        <v>63</v>
      </c>
      <c r="MFH161" s="37" t="s">
        <v>29</v>
      </c>
      <c r="MFI161" s="37"/>
      <c r="MFJ161" s="39">
        <f>MFJ157</f>
        <v>2</v>
      </c>
      <c r="MFK161" s="39">
        <f>15/1.18</f>
        <v>12.711864406779661</v>
      </c>
      <c r="MFL161" s="39">
        <f>MFJ161*MFK161</f>
        <v>25.423728813559322</v>
      </c>
      <c r="MFM161" s="37"/>
      <c r="MFN161" s="39"/>
      <c r="MFO161" s="37"/>
      <c r="MFP161" s="39"/>
      <c r="MFQ161" s="40">
        <f>MFL161+MFN161+MFP161</f>
        <v>25.423728813559322</v>
      </c>
      <c r="MPA161" s="36"/>
      <c r="MPB161" s="37" t="s">
        <v>62</v>
      </c>
      <c r="MPC161" s="93" t="s">
        <v>63</v>
      </c>
      <c r="MPD161" s="37" t="s">
        <v>29</v>
      </c>
      <c r="MPE161" s="37"/>
      <c r="MPF161" s="39">
        <f>MPF157</f>
        <v>2</v>
      </c>
      <c r="MPG161" s="39">
        <f>15/1.18</f>
        <v>12.711864406779661</v>
      </c>
      <c r="MPH161" s="39">
        <f>MPF161*MPG161</f>
        <v>25.423728813559322</v>
      </c>
      <c r="MPI161" s="37"/>
      <c r="MPJ161" s="39"/>
      <c r="MPK161" s="37"/>
      <c r="MPL161" s="39"/>
      <c r="MPM161" s="40">
        <f>MPH161+MPJ161+MPL161</f>
        <v>25.423728813559322</v>
      </c>
      <c r="MYW161" s="36"/>
      <c r="MYX161" s="37" t="s">
        <v>62</v>
      </c>
      <c r="MYY161" s="93" t="s">
        <v>63</v>
      </c>
      <c r="MYZ161" s="37" t="s">
        <v>29</v>
      </c>
      <c r="MZA161" s="37"/>
      <c r="MZB161" s="39">
        <f>MZB157</f>
        <v>2</v>
      </c>
      <c r="MZC161" s="39">
        <f>15/1.18</f>
        <v>12.711864406779661</v>
      </c>
      <c r="MZD161" s="39">
        <f>MZB161*MZC161</f>
        <v>25.423728813559322</v>
      </c>
      <c r="MZE161" s="37"/>
      <c r="MZF161" s="39"/>
      <c r="MZG161" s="37"/>
      <c r="MZH161" s="39"/>
      <c r="MZI161" s="40">
        <f>MZD161+MZF161+MZH161</f>
        <v>25.423728813559322</v>
      </c>
      <c r="NIS161" s="36"/>
      <c r="NIT161" s="37" t="s">
        <v>62</v>
      </c>
      <c r="NIU161" s="93" t="s">
        <v>63</v>
      </c>
      <c r="NIV161" s="37" t="s">
        <v>29</v>
      </c>
      <c r="NIW161" s="37"/>
      <c r="NIX161" s="39">
        <f>NIX157</f>
        <v>2</v>
      </c>
      <c r="NIY161" s="39">
        <f>15/1.18</f>
        <v>12.711864406779661</v>
      </c>
      <c r="NIZ161" s="39">
        <f>NIX161*NIY161</f>
        <v>25.423728813559322</v>
      </c>
      <c r="NJA161" s="37"/>
      <c r="NJB161" s="39"/>
      <c r="NJC161" s="37"/>
      <c r="NJD161" s="39"/>
      <c r="NJE161" s="40">
        <f>NIZ161+NJB161+NJD161</f>
        <v>25.423728813559322</v>
      </c>
      <c r="NSO161" s="36"/>
      <c r="NSP161" s="37" t="s">
        <v>62</v>
      </c>
      <c r="NSQ161" s="93" t="s">
        <v>63</v>
      </c>
      <c r="NSR161" s="37" t="s">
        <v>29</v>
      </c>
      <c r="NSS161" s="37"/>
      <c r="NST161" s="39">
        <f>NST157</f>
        <v>2</v>
      </c>
      <c r="NSU161" s="39">
        <f>15/1.18</f>
        <v>12.711864406779661</v>
      </c>
      <c r="NSV161" s="39">
        <f>NST161*NSU161</f>
        <v>25.423728813559322</v>
      </c>
      <c r="NSW161" s="37"/>
      <c r="NSX161" s="39"/>
      <c r="NSY161" s="37"/>
      <c r="NSZ161" s="39"/>
      <c r="NTA161" s="40">
        <f>NSV161+NSX161+NSZ161</f>
        <v>25.423728813559322</v>
      </c>
      <c r="OCK161" s="36"/>
      <c r="OCL161" s="37" t="s">
        <v>62</v>
      </c>
      <c r="OCM161" s="93" t="s">
        <v>63</v>
      </c>
      <c r="OCN161" s="37" t="s">
        <v>29</v>
      </c>
      <c r="OCO161" s="37"/>
      <c r="OCP161" s="39">
        <f>OCP157</f>
        <v>2</v>
      </c>
      <c r="OCQ161" s="39">
        <f>15/1.18</f>
        <v>12.711864406779661</v>
      </c>
      <c r="OCR161" s="39">
        <f>OCP161*OCQ161</f>
        <v>25.423728813559322</v>
      </c>
      <c r="OCS161" s="37"/>
      <c r="OCT161" s="39"/>
      <c r="OCU161" s="37"/>
      <c r="OCV161" s="39"/>
      <c r="OCW161" s="40">
        <f>OCR161+OCT161+OCV161</f>
        <v>25.423728813559322</v>
      </c>
      <c r="OMG161" s="36"/>
      <c r="OMH161" s="37" t="s">
        <v>62</v>
      </c>
      <c r="OMI161" s="93" t="s">
        <v>63</v>
      </c>
      <c r="OMJ161" s="37" t="s">
        <v>29</v>
      </c>
      <c r="OMK161" s="37"/>
      <c r="OML161" s="39">
        <f>OML157</f>
        <v>2</v>
      </c>
      <c r="OMM161" s="39">
        <f>15/1.18</f>
        <v>12.711864406779661</v>
      </c>
      <c r="OMN161" s="39">
        <f>OML161*OMM161</f>
        <v>25.423728813559322</v>
      </c>
      <c r="OMO161" s="37"/>
      <c r="OMP161" s="39"/>
      <c r="OMQ161" s="37"/>
      <c r="OMR161" s="39"/>
      <c r="OMS161" s="40">
        <f>OMN161+OMP161+OMR161</f>
        <v>25.423728813559322</v>
      </c>
      <c r="OWC161" s="36"/>
      <c r="OWD161" s="37" t="s">
        <v>62</v>
      </c>
      <c r="OWE161" s="93" t="s">
        <v>63</v>
      </c>
      <c r="OWF161" s="37" t="s">
        <v>29</v>
      </c>
      <c r="OWG161" s="37"/>
      <c r="OWH161" s="39">
        <f>OWH157</f>
        <v>2</v>
      </c>
      <c r="OWI161" s="39">
        <f>15/1.18</f>
        <v>12.711864406779661</v>
      </c>
      <c r="OWJ161" s="39">
        <f>OWH161*OWI161</f>
        <v>25.423728813559322</v>
      </c>
      <c r="OWK161" s="37"/>
      <c r="OWL161" s="39"/>
      <c r="OWM161" s="37"/>
      <c r="OWN161" s="39"/>
      <c r="OWO161" s="40">
        <f>OWJ161+OWL161+OWN161</f>
        <v>25.423728813559322</v>
      </c>
      <c r="PFY161" s="36"/>
      <c r="PFZ161" s="37" t="s">
        <v>62</v>
      </c>
      <c r="PGA161" s="93" t="s">
        <v>63</v>
      </c>
      <c r="PGB161" s="37" t="s">
        <v>29</v>
      </c>
      <c r="PGC161" s="37"/>
      <c r="PGD161" s="39">
        <f>PGD157</f>
        <v>2</v>
      </c>
      <c r="PGE161" s="39">
        <f>15/1.18</f>
        <v>12.711864406779661</v>
      </c>
      <c r="PGF161" s="39">
        <f>PGD161*PGE161</f>
        <v>25.423728813559322</v>
      </c>
      <c r="PGG161" s="37"/>
      <c r="PGH161" s="39"/>
      <c r="PGI161" s="37"/>
      <c r="PGJ161" s="39"/>
      <c r="PGK161" s="40">
        <f>PGF161+PGH161+PGJ161</f>
        <v>25.423728813559322</v>
      </c>
      <c r="PPU161" s="36"/>
      <c r="PPV161" s="37" t="s">
        <v>62</v>
      </c>
      <c r="PPW161" s="93" t="s">
        <v>63</v>
      </c>
      <c r="PPX161" s="37" t="s">
        <v>29</v>
      </c>
      <c r="PPY161" s="37"/>
      <c r="PPZ161" s="39">
        <f>PPZ157</f>
        <v>2</v>
      </c>
      <c r="PQA161" s="39">
        <f>15/1.18</f>
        <v>12.711864406779661</v>
      </c>
      <c r="PQB161" s="39">
        <f>PPZ161*PQA161</f>
        <v>25.423728813559322</v>
      </c>
      <c r="PQC161" s="37"/>
      <c r="PQD161" s="39"/>
      <c r="PQE161" s="37"/>
      <c r="PQF161" s="39"/>
      <c r="PQG161" s="40">
        <f>PQB161+PQD161+PQF161</f>
        <v>25.423728813559322</v>
      </c>
      <c r="PZQ161" s="36"/>
      <c r="PZR161" s="37" t="s">
        <v>62</v>
      </c>
      <c r="PZS161" s="93" t="s">
        <v>63</v>
      </c>
      <c r="PZT161" s="37" t="s">
        <v>29</v>
      </c>
      <c r="PZU161" s="37"/>
      <c r="PZV161" s="39">
        <f>PZV157</f>
        <v>2</v>
      </c>
      <c r="PZW161" s="39">
        <f>15/1.18</f>
        <v>12.711864406779661</v>
      </c>
      <c r="PZX161" s="39">
        <f>PZV161*PZW161</f>
        <v>25.423728813559322</v>
      </c>
      <c r="PZY161" s="37"/>
      <c r="PZZ161" s="39"/>
      <c r="QAA161" s="37"/>
      <c r="QAB161" s="39"/>
      <c r="QAC161" s="40">
        <f>PZX161+PZZ161+QAB161</f>
        <v>25.423728813559322</v>
      </c>
      <c r="QJM161" s="36"/>
      <c r="QJN161" s="37" t="s">
        <v>62</v>
      </c>
      <c r="QJO161" s="93" t="s">
        <v>63</v>
      </c>
      <c r="QJP161" s="37" t="s">
        <v>29</v>
      </c>
      <c r="QJQ161" s="37"/>
      <c r="QJR161" s="39">
        <f>QJR157</f>
        <v>2</v>
      </c>
      <c r="QJS161" s="39">
        <f>15/1.18</f>
        <v>12.711864406779661</v>
      </c>
      <c r="QJT161" s="39">
        <f>QJR161*QJS161</f>
        <v>25.423728813559322</v>
      </c>
      <c r="QJU161" s="37"/>
      <c r="QJV161" s="39"/>
      <c r="QJW161" s="37"/>
      <c r="QJX161" s="39"/>
      <c r="QJY161" s="40">
        <f>QJT161+QJV161+QJX161</f>
        <v>25.423728813559322</v>
      </c>
      <c r="QTI161" s="36"/>
      <c r="QTJ161" s="37" t="s">
        <v>62</v>
      </c>
      <c r="QTK161" s="93" t="s">
        <v>63</v>
      </c>
      <c r="QTL161" s="37" t="s">
        <v>29</v>
      </c>
      <c r="QTM161" s="37"/>
      <c r="QTN161" s="39">
        <f>QTN157</f>
        <v>2</v>
      </c>
      <c r="QTO161" s="39">
        <f>15/1.18</f>
        <v>12.711864406779661</v>
      </c>
      <c r="QTP161" s="39">
        <f>QTN161*QTO161</f>
        <v>25.423728813559322</v>
      </c>
      <c r="QTQ161" s="37"/>
      <c r="QTR161" s="39"/>
      <c r="QTS161" s="37"/>
      <c r="QTT161" s="39"/>
      <c r="QTU161" s="40">
        <f>QTP161+QTR161+QTT161</f>
        <v>25.423728813559322</v>
      </c>
      <c r="RDE161" s="36"/>
      <c r="RDF161" s="37" t="s">
        <v>62</v>
      </c>
      <c r="RDG161" s="93" t="s">
        <v>63</v>
      </c>
      <c r="RDH161" s="37" t="s">
        <v>29</v>
      </c>
      <c r="RDI161" s="37"/>
      <c r="RDJ161" s="39">
        <f>RDJ157</f>
        <v>2</v>
      </c>
      <c r="RDK161" s="39">
        <f>15/1.18</f>
        <v>12.711864406779661</v>
      </c>
      <c r="RDL161" s="39">
        <f>RDJ161*RDK161</f>
        <v>25.423728813559322</v>
      </c>
      <c r="RDM161" s="37"/>
      <c r="RDN161" s="39"/>
      <c r="RDO161" s="37"/>
      <c r="RDP161" s="39"/>
      <c r="RDQ161" s="40">
        <f>RDL161+RDN161+RDP161</f>
        <v>25.423728813559322</v>
      </c>
      <c r="RNA161" s="36"/>
      <c r="RNB161" s="37" t="s">
        <v>62</v>
      </c>
      <c r="RNC161" s="93" t="s">
        <v>63</v>
      </c>
      <c r="RND161" s="37" t="s">
        <v>29</v>
      </c>
      <c r="RNE161" s="37"/>
      <c r="RNF161" s="39">
        <f>RNF157</f>
        <v>2</v>
      </c>
      <c r="RNG161" s="39">
        <f>15/1.18</f>
        <v>12.711864406779661</v>
      </c>
      <c r="RNH161" s="39">
        <f>RNF161*RNG161</f>
        <v>25.423728813559322</v>
      </c>
      <c r="RNI161" s="37"/>
      <c r="RNJ161" s="39"/>
      <c r="RNK161" s="37"/>
      <c r="RNL161" s="39"/>
      <c r="RNM161" s="40">
        <f>RNH161+RNJ161+RNL161</f>
        <v>25.423728813559322</v>
      </c>
      <c r="RWW161" s="36"/>
      <c r="RWX161" s="37" t="s">
        <v>62</v>
      </c>
      <c r="RWY161" s="93" t="s">
        <v>63</v>
      </c>
      <c r="RWZ161" s="37" t="s">
        <v>29</v>
      </c>
      <c r="RXA161" s="37"/>
      <c r="RXB161" s="39">
        <f>RXB157</f>
        <v>2</v>
      </c>
      <c r="RXC161" s="39">
        <f>15/1.18</f>
        <v>12.711864406779661</v>
      </c>
      <c r="RXD161" s="39">
        <f>RXB161*RXC161</f>
        <v>25.423728813559322</v>
      </c>
      <c r="RXE161" s="37"/>
      <c r="RXF161" s="39"/>
      <c r="RXG161" s="37"/>
      <c r="RXH161" s="39"/>
      <c r="RXI161" s="40">
        <f>RXD161+RXF161+RXH161</f>
        <v>25.423728813559322</v>
      </c>
      <c r="SGS161" s="36"/>
      <c r="SGT161" s="37" t="s">
        <v>62</v>
      </c>
      <c r="SGU161" s="93" t="s">
        <v>63</v>
      </c>
      <c r="SGV161" s="37" t="s">
        <v>29</v>
      </c>
      <c r="SGW161" s="37"/>
      <c r="SGX161" s="39">
        <f>SGX157</f>
        <v>2</v>
      </c>
      <c r="SGY161" s="39">
        <f>15/1.18</f>
        <v>12.711864406779661</v>
      </c>
      <c r="SGZ161" s="39">
        <f>SGX161*SGY161</f>
        <v>25.423728813559322</v>
      </c>
      <c r="SHA161" s="37"/>
      <c r="SHB161" s="39"/>
      <c r="SHC161" s="37"/>
      <c r="SHD161" s="39"/>
      <c r="SHE161" s="40">
        <f>SGZ161+SHB161+SHD161</f>
        <v>25.423728813559322</v>
      </c>
      <c r="SQO161" s="36"/>
      <c r="SQP161" s="37" t="s">
        <v>62</v>
      </c>
      <c r="SQQ161" s="93" t="s">
        <v>63</v>
      </c>
      <c r="SQR161" s="37" t="s">
        <v>29</v>
      </c>
      <c r="SQS161" s="37"/>
      <c r="SQT161" s="39">
        <f>SQT157</f>
        <v>2</v>
      </c>
      <c r="SQU161" s="39">
        <f>15/1.18</f>
        <v>12.711864406779661</v>
      </c>
      <c r="SQV161" s="39">
        <f>SQT161*SQU161</f>
        <v>25.423728813559322</v>
      </c>
      <c r="SQW161" s="37"/>
      <c r="SQX161" s="39"/>
      <c r="SQY161" s="37"/>
      <c r="SQZ161" s="39"/>
      <c r="SRA161" s="40">
        <f>SQV161+SQX161+SQZ161</f>
        <v>25.423728813559322</v>
      </c>
      <c r="TAK161" s="36"/>
      <c r="TAL161" s="37" t="s">
        <v>62</v>
      </c>
      <c r="TAM161" s="93" t="s">
        <v>63</v>
      </c>
      <c r="TAN161" s="37" t="s">
        <v>29</v>
      </c>
      <c r="TAO161" s="37"/>
      <c r="TAP161" s="39">
        <f>TAP157</f>
        <v>2</v>
      </c>
      <c r="TAQ161" s="39">
        <f>15/1.18</f>
        <v>12.711864406779661</v>
      </c>
      <c r="TAR161" s="39">
        <f>TAP161*TAQ161</f>
        <v>25.423728813559322</v>
      </c>
      <c r="TAS161" s="37"/>
      <c r="TAT161" s="39"/>
      <c r="TAU161" s="37"/>
      <c r="TAV161" s="39"/>
      <c r="TAW161" s="40">
        <f>TAR161+TAT161+TAV161</f>
        <v>25.423728813559322</v>
      </c>
      <c r="TKG161" s="36"/>
      <c r="TKH161" s="37" t="s">
        <v>62</v>
      </c>
      <c r="TKI161" s="93" t="s">
        <v>63</v>
      </c>
      <c r="TKJ161" s="37" t="s">
        <v>29</v>
      </c>
      <c r="TKK161" s="37"/>
      <c r="TKL161" s="39">
        <f>TKL157</f>
        <v>2</v>
      </c>
      <c r="TKM161" s="39">
        <f>15/1.18</f>
        <v>12.711864406779661</v>
      </c>
      <c r="TKN161" s="39">
        <f>TKL161*TKM161</f>
        <v>25.423728813559322</v>
      </c>
      <c r="TKO161" s="37"/>
      <c r="TKP161" s="39"/>
      <c r="TKQ161" s="37"/>
      <c r="TKR161" s="39"/>
      <c r="TKS161" s="40">
        <f>TKN161+TKP161+TKR161</f>
        <v>25.423728813559322</v>
      </c>
      <c r="TUC161" s="36"/>
      <c r="TUD161" s="37" t="s">
        <v>62</v>
      </c>
      <c r="TUE161" s="93" t="s">
        <v>63</v>
      </c>
      <c r="TUF161" s="37" t="s">
        <v>29</v>
      </c>
      <c r="TUG161" s="37"/>
      <c r="TUH161" s="39">
        <f>TUH157</f>
        <v>2</v>
      </c>
      <c r="TUI161" s="39">
        <f>15/1.18</f>
        <v>12.711864406779661</v>
      </c>
      <c r="TUJ161" s="39">
        <f>TUH161*TUI161</f>
        <v>25.423728813559322</v>
      </c>
      <c r="TUK161" s="37"/>
      <c r="TUL161" s="39"/>
      <c r="TUM161" s="37"/>
      <c r="TUN161" s="39"/>
      <c r="TUO161" s="40">
        <f>TUJ161+TUL161+TUN161</f>
        <v>25.423728813559322</v>
      </c>
      <c r="UDY161" s="36"/>
      <c r="UDZ161" s="37" t="s">
        <v>62</v>
      </c>
      <c r="UEA161" s="93" t="s">
        <v>63</v>
      </c>
      <c r="UEB161" s="37" t="s">
        <v>29</v>
      </c>
      <c r="UEC161" s="37"/>
      <c r="UED161" s="39">
        <f>UED157</f>
        <v>2</v>
      </c>
      <c r="UEE161" s="39">
        <f>15/1.18</f>
        <v>12.711864406779661</v>
      </c>
      <c r="UEF161" s="39">
        <f>UED161*UEE161</f>
        <v>25.423728813559322</v>
      </c>
      <c r="UEG161" s="37"/>
      <c r="UEH161" s="39"/>
      <c r="UEI161" s="37"/>
      <c r="UEJ161" s="39"/>
      <c r="UEK161" s="40">
        <f>UEF161+UEH161+UEJ161</f>
        <v>25.423728813559322</v>
      </c>
      <c r="UNU161" s="36"/>
      <c r="UNV161" s="37" t="s">
        <v>62</v>
      </c>
      <c r="UNW161" s="93" t="s">
        <v>63</v>
      </c>
      <c r="UNX161" s="37" t="s">
        <v>29</v>
      </c>
      <c r="UNY161" s="37"/>
      <c r="UNZ161" s="39">
        <f>UNZ157</f>
        <v>2</v>
      </c>
      <c r="UOA161" s="39">
        <f>15/1.18</f>
        <v>12.711864406779661</v>
      </c>
      <c r="UOB161" s="39">
        <f>UNZ161*UOA161</f>
        <v>25.423728813559322</v>
      </c>
      <c r="UOC161" s="37"/>
      <c r="UOD161" s="39"/>
      <c r="UOE161" s="37"/>
      <c r="UOF161" s="39"/>
      <c r="UOG161" s="40">
        <f>UOB161+UOD161+UOF161</f>
        <v>25.423728813559322</v>
      </c>
      <c r="UXQ161" s="36"/>
      <c r="UXR161" s="37" t="s">
        <v>62</v>
      </c>
      <c r="UXS161" s="93" t="s">
        <v>63</v>
      </c>
      <c r="UXT161" s="37" t="s">
        <v>29</v>
      </c>
      <c r="UXU161" s="37"/>
      <c r="UXV161" s="39">
        <f>UXV157</f>
        <v>2</v>
      </c>
      <c r="UXW161" s="39">
        <f>15/1.18</f>
        <v>12.711864406779661</v>
      </c>
      <c r="UXX161" s="39">
        <f>UXV161*UXW161</f>
        <v>25.423728813559322</v>
      </c>
      <c r="UXY161" s="37"/>
      <c r="UXZ161" s="39"/>
      <c r="UYA161" s="37"/>
      <c r="UYB161" s="39"/>
      <c r="UYC161" s="40">
        <f>UXX161+UXZ161+UYB161</f>
        <v>25.423728813559322</v>
      </c>
      <c r="VHM161" s="36"/>
      <c r="VHN161" s="37" t="s">
        <v>62</v>
      </c>
      <c r="VHO161" s="93" t="s">
        <v>63</v>
      </c>
      <c r="VHP161" s="37" t="s">
        <v>29</v>
      </c>
      <c r="VHQ161" s="37"/>
      <c r="VHR161" s="39">
        <f>VHR157</f>
        <v>2</v>
      </c>
      <c r="VHS161" s="39">
        <f>15/1.18</f>
        <v>12.711864406779661</v>
      </c>
      <c r="VHT161" s="39">
        <f>VHR161*VHS161</f>
        <v>25.423728813559322</v>
      </c>
      <c r="VHU161" s="37"/>
      <c r="VHV161" s="39"/>
      <c r="VHW161" s="37"/>
      <c r="VHX161" s="39"/>
      <c r="VHY161" s="40">
        <f>VHT161+VHV161+VHX161</f>
        <v>25.423728813559322</v>
      </c>
      <c r="VRI161" s="36"/>
      <c r="VRJ161" s="37" t="s">
        <v>62</v>
      </c>
      <c r="VRK161" s="93" t="s">
        <v>63</v>
      </c>
      <c r="VRL161" s="37" t="s">
        <v>29</v>
      </c>
      <c r="VRM161" s="37"/>
      <c r="VRN161" s="39">
        <f>VRN157</f>
        <v>2</v>
      </c>
      <c r="VRO161" s="39">
        <f>15/1.18</f>
        <v>12.711864406779661</v>
      </c>
      <c r="VRP161" s="39">
        <f>VRN161*VRO161</f>
        <v>25.423728813559322</v>
      </c>
      <c r="VRQ161" s="37"/>
      <c r="VRR161" s="39"/>
      <c r="VRS161" s="37"/>
      <c r="VRT161" s="39"/>
      <c r="VRU161" s="40">
        <f>VRP161+VRR161+VRT161</f>
        <v>25.423728813559322</v>
      </c>
      <c r="WBE161" s="36"/>
      <c r="WBF161" s="37" t="s">
        <v>62</v>
      </c>
      <c r="WBG161" s="93" t="s">
        <v>63</v>
      </c>
      <c r="WBH161" s="37" t="s">
        <v>29</v>
      </c>
      <c r="WBI161" s="37"/>
      <c r="WBJ161" s="39">
        <f>WBJ157</f>
        <v>2</v>
      </c>
      <c r="WBK161" s="39">
        <f>15/1.18</f>
        <v>12.711864406779661</v>
      </c>
      <c r="WBL161" s="39">
        <f>WBJ161*WBK161</f>
        <v>25.423728813559322</v>
      </c>
      <c r="WBM161" s="37"/>
      <c r="WBN161" s="39"/>
      <c r="WBO161" s="37"/>
      <c r="WBP161" s="39"/>
      <c r="WBQ161" s="40">
        <f>WBL161+WBN161+WBP161</f>
        <v>25.423728813559322</v>
      </c>
      <c r="WLA161" s="36"/>
      <c r="WLB161" s="37" t="s">
        <v>62</v>
      </c>
      <c r="WLC161" s="93" t="s">
        <v>63</v>
      </c>
      <c r="WLD161" s="37" t="s">
        <v>29</v>
      </c>
      <c r="WLE161" s="37"/>
      <c r="WLF161" s="39">
        <f>WLF157</f>
        <v>2</v>
      </c>
      <c r="WLG161" s="39">
        <f>15/1.18</f>
        <v>12.711864406779661</v>
      </c>
      <c r="WLH161" s="39">
        <f>WLF161*WLG161</f>
        <v>25.423728813559322</v>
      </c>
      <c r="WLI161" s="37"/>
      <c r="WLJ161" s="39"/>
      <c r="WLK161" s="37"/>
      <c r="WLL161" s="39"/>
      <c r="WLM161" s="40">
        <f>WLH161+WLJ161+WLL161</f>
        <v>25.423728813559322</v>
      </c>
      <c r="WUW161" s="36"/>
      <c r="WUX161" s="37" t="s">
        <v>62</v>
      </c>
      <c r="WUY161" s="93" t="s">
        <v>63</v>
      </c>
      <c r="WUZ161" s="37" t="s">
        <v>29</v>
      </c>
      <c r="WVA161" s="37"/>
      <c r="WVB161" s="39">
        <f>WVB157</f>
        <v>2</v>
      </c>
      <c r="WVC161" s="39">
        <f>15/1.18</f>
        <v>12.711864406779661</v>
      </c>
      <c r="WVD161" s="39">
        <f>WVB161*WVC161</f>
        <v>25.423728813559322</v>
      </c>
      <c r="WVE161" s="37"/>
      <c r="WVF161" s="39"/>
      <c r="WVG161" s="37"/>
      <c r="WVH161" s="39"/>
      <c r="WVI161" s="40">
        <f>WVD161+WVF161+WVH161</f>
        <v>25.423728813559322</v>
      </c>
    </row>
    <row r="162" spans="1:16129" s="41" customFormat="1" x14ac:dyDescent="0.25">
      <c r="A162" s="36"/>
      <c r="B162" s="93" t="s">
        <v>21</v>
      </c>
      <c r="C162" s="37" t="s">
        <v>17</v>
      </c>
      <c r="D162" s="61">
        <v>7.2000000000000008E-2</v>
      </c>
      <c r="E162" s="61"/>
      <c r="F162" s="61"/>
      <c r="G162" s="61"/>
      <c r="H162" s="61"/>
      <c r="I162" s="61"/>
      <c r="J162" s="61"/>
      <c r="K162" s="60"/>
      <c r="L162" s="9" t="s">
        <v>96</v>
      </c>
      <c r="IK162" s="36"/>
      <c r="IL162" s="37"/>
      <c r="IM162" s="93" t="s">
        <v>21</v>
      </c>
      <c r="IN162" s="37" t="s">
        <v>17</v>
      </c>
      <c r="IO162" s="30">
        <v>2.4E-2</v>
      </c>
      <c r="IP162" s="39">
        <f>IP157*IO162</f>
        <v>4.8000000000000001E-2</v>
      </c>
      <c r="IQ162" s="37">
        <v>3.2</v>
      </c>
      <c r="IR162" s="39">
        <f>IQ162*IP162</f>
        <v>0.15360000000000001</v>
      </c>
      <c r="IS162" s="37"/>
      <c r="IT162" s="39"/>
      <c r="IU162" s="37"/>
      <c r="IV162" s="39"/>
      <c r="IW162" s="40">
        <f>IR162+IT162+IV162</f>
        <v>0.15360000000000001</v>
      </c>
      <c r="SG162" s="36"/>
      <c r="SH162" s="37"/>
      <c r="SI162" s="93" t="s">
        <v>21</v>
      </c>
      <c r="SJ162" s="37" t="s">
        <v>17</v>
      </c>
      <c r="SK162" s="30">
        <v>2.4E-2</v>
      </c>
      <c r="SL162" s="39">
        <f>SL157*SK162</f>
        <v>4.8000000000000001E-2</v>
      </c>
      <c r="SM162" s="37">
        <v>3.2</v>
      </c>
      <c r="SN162" s="39">
        <f>SM162*SL162</f>
        <v>0.15360000000000001</v>
      </c>
      <c r="SO162" s="37"/>
      <c r="SP162" s="39"/>
      <c r="SQ162" s="37"/>
      <c r="SR162" s="39"/>
      <c r="SS162" s="40">
        <f>SN162+SP162+SR162</f>
        <v>0.15360000000000001</v>
      </c>
      <c r="ACC162" s="36"/>
      <c r="ACD162" s="37"/>
      <c r="ACE162" s="93" t="s">
        <v>21</v>
      </c>
      <c r="ACF162" s="37" t="s">
        <v>17</v>
      </c>
      <c r="ACG162" s="30">
        <v>2.4E-2</v>
      </c>
      <c r="ACH162" s="39">
        <f>ACH157*ACG162</f>
        <v>4.8000000000000001E-2</v>
      </c>
      <c r="ACI162" s="37">
        <v>3.2</v>
      </c>
      <c r="ACJ162" s="39">
        <f>ACI162*ACH162</f>
        <v>0.15360000000000001</v>
      </c>
      <c r="ACK162" s="37"/>
      <c r="ACL162" s="39"/>
      <c r="ACM162" s="37"/>
      <c r="ACN162" s="39"/>
      <c r="ACO162" s="40">
        <f>ACJ162+ACL162+ACN162</f>
        <v>0.15360000000000001</v>
      </c>
      <c r="ALY162" s="36"/>
      <c r="ALZ162" s="37"/>
      <c r="AMA162" s="93" t="s">
        <v>21</v>
      </c>
      <c r="AMB162" s="37" t="s">
        <v>17</v>
      </c>
      <c r="AMC162" s="30">
        <v>2.4E-2</v>
      </c>
      <c r="AMD162" s="39">
        <f>AMD157*AMC162</f>
        <v>4.8000000000000001E-2</v>
      </c>
      <c r="AME162" s="37">
        <v>3.2</v>
      </c>
      <c r="AMF162" s="39">
        <f>AME162*AMD162</f>
        <v>0.15360000000000001</v>
      </c>
      <c r="AMG162" s="37"/>
      <c r="AMH162" s="39"/>
      <c r="AMI162" s="37"/>
      <c r="AMJ162" s="39"/>
      <c r="AMK162" s="40">
        <f>AMF162+AMH162+AMJ162</f>
        <v>0.15360000000000001</v>
      </c>
      <c r="AVU162" s="36"/>
      <c r="AVV162" s="37"/>
      <c r="AVW162" s="93" t="s">
        <v>21</v>
      </c>
      <c r="AVX162" s="37" t="s">
        <v>17</v>
      </c>
      <c r="AVY162" s="30">
        <v>2.4E-2</v>
      </c>
      <c r="AVZ162" s="39">
        <f>AVZ157*AVY162</f>
        <v>4.8000000000000001E-2</v>
      </c>
      <c r="AWA162" s="37">
        <v>3.2</v>
      </c>
      <c r="AWB162" s="39">
        <f>AWA162*AVZ162</f>
        <v>0.15360000000000001</v>
      </c>
      <c r="AWC162" s="37"/>
      <c r="AWD162" s="39"/>
      <c r="AWE162" s="37"/>
      <c r="AWF162" s="39"/>
      <c r="AWG162" s="40">
        <f>AWB162+AWD162+AWF162</f>
        <v>0.15360000000000001</v>
      </c>
      <c r="BFQ162" s="36"/>
      <c r="BFR162" s="37"/>
      <c r="BFS162" s="93" t="s">
        <v>21</v>
      </c>
      <c r="BFT162" s="37" t="s">
        <v>17</v>
      </c>
      <c r="BFU162" s="30">
        <v>2.4E-2</v>
      </c>
      <c r="BFV162" s="39">
        <f>BFV157*BFU162</f>
        <v>4.8000000000000001E-2</v>
      </c>
      <c r="BFW162" s="37">
        <v>3.2</v>
      </c>
      <c r="BFX162" s="39">
        <f>BFW162*BFV162</f>
        <v>0.15360000000000001</v>
      </c>
      <c r="BFY162" s="37"/>
      <c r="BFZ162" s="39"/>
      <c r="BGA162" s="37"/>
      <c r="BGB162" s="39"/>
      <c r="BGC162" s="40">
        <f>BFX162+BFZ162+BGB162</f>
        <v>0.15360000000000001</v>
      </c>
      <c r="BPM162" s="36"/>
      <c r="BPN162" s="37"/>
      <c r="BPO162" s="93" t="s">
        <v>21</v>
      </c>
      <c r="BPP162" s="37" t="s">
        <v>17</v>
      </c>
      <c r="BPQ162" s="30">
        <v>2.4E-2</v>
      </c>
      <c r="BPR162" s="39">
        <f>BPR157*BPQ162</f>
        <v>4.8000000000000001E-2</v>
      </c>
      <c r="BPS162" s="37">
        <v>3.2</v>
      </c>
      <c r="BPT162" s="39">
        <f>BPS162*BPR162</f>
        <v>0.15360000000000001</v>
      </c>
      <c r="BPU162" s="37"/>
      <c r="BPV162" s="39"/>
      <c r="BPW162" s="37"/>
      <c r="BPX162" s="39"/>
      <c r="BPY162" s="40">
        <f>BPT162+BPV162+BPX162</f>
        <v>0.15360000000000001</v>
      </c>
      <c r="BZI162" s="36"/>
      <c r="BZJ162" s="37"/>
      <c r="BZK162" s="93" t="s">
        <v>21</v>
      </c>
      <c r="BZL162" s="37" t="s">
        <v>17</v>
      </c>
      <c r="BZM162" s="30">
        <v>2.4E-2</v>
      </c>
      <c r="BZN162" s="39">
        <f>BZN157*BZM162</f>
        <v>4.8000000000000001E-2</v>
      </c>
      <c r="BZO162" s="37">
        <v>3.2</v>
      </c>
      <c r="BZP162" s="39">
        <f>BZO162*BZN162</f>
        <v>0.15360000000000001</v>
      </c>
      <c r="BZQ162" s="37"/>
      <c r="BZR162" s="39"/>
      <c r="BZS162" s="37"/>
      <c r="BZT162" s="39"/>
      <c r="BZU162" s="40">
        <f>BZP162+BZR162+BZT162</f>
        <v>0.15360000000000001</v>
      </c>
      <c r="CJE162" s="36"/>
      <c r="CJF162" s="37"/>
      <c r="CJG162" s="93" t="s">
        <v>21</v>
      </c>
      <c r="CJH162" s="37" t="s">
        <v>17</v>
      </c>
      <c r="CJI162" s="30">
        <v>2.4E-2</v>
      </c>
      <c r="CJJ162" s="39">
        <f>CJJ157*CJI162</f>
        <v>4.8000000000000001E-2</v>
      </c>
      <c r="CJK162" s="37">
        <v>3.2</v>
      </c>
      <c r="CJL162" s="39">
        <f>CJK162*CJJ162</f>
        <v>0.15360000000000001</v>
      </c>
      <c r="CJM162" s="37"/>
      <c r="CJN162" s="39"/>
      <c r="CJO162" s="37"/>
      <c r="CJP162" s="39"/>
      <c r="CJQ162" s="40">
        <f>CJL162+CJN162+CJP162</f>
        <v>0.15360000000000001</v>
      </c>
      <c r="CTA162" s="36"/>
      <c r="CTB162" s="37"/>
      <c r="CTC162" s="93" t="s">
        <v>21</v>
      </c>
      <c r="CTD162" s="37" t="s">
        <v>17</v>
      </c>
      <c r="CTE162" s="30">
        <v>2.4E-2</v>
      </c>
      <c r="CTF162" s="39">
        <f>CTF157*CTE162</f>
        <v>4.8000000000000001E-2</v>
      </c>
      <c r="CTG162" s="37">
        <v>3.2</v>
      </c>
      <c r="CTH162" s="39">
        <f>CTG162*CTF162</f>
        <v>0.15360000000000001</v>
      </c>
      <c r="CTI162" s="37"/>
      <c r="CTJ162" s="39"/>
      <c r="CTK162" s="37"/>
      <c r="CTL162" s="39"/>
      <c r="CTM162" s="40">
        <f>CTH162+CTJ162+CTL162</f>
        <v>0.15360000000000001</v>
      </c>
      <c r="DCW162" s="36"/>
      <c r="DCX162" s="37"/>
      <c r="DCY162" s="93" t="s">
        <v>21</v>
      </c>
      <c r="DCZ162" s="37" t="s">
        <v>17</v>
      </c>
      <c r="DDA162" s="30">
        <v>2.4E-2</v>
      </c>
      <c r="DDB162" s="39">
        <f>DDB157*DDA162</f>
        <v>4.8000000000000001E-2</v>
      </c>
      <c r="DDC162" s="37">
        <v>3.2</v>
      </c>
      <c r="DDD162" s="39">
        <f>DDC162*DDB162</f>
        <v>0.15360000000000001</v>
      </c>
      <c r="DDE162" s="37"/>
      <c r="DDF162" s="39"/>
      <c r="DDG162" s="37"/>
      <c r="DDH162" s="39"/>
      <c r="DDI162" s="40">
        <f>DDD162+DDF162+DDH162</f>
        <v>0.15360000000000001</v>
      </c>
      <c r="DMS162" s="36"/>
      <c r="DMT162" s="37"/>
      <c r="DMU162" s="93" t="s">
        <v>21</v>
      </c>
      <c r="DMV162" s="37" t="s">
        <v>17</v>
      </c>
      <c r="DMW162" s="30">
        <v>2.4E-2</v>
      </c>
      <c r="DMX162" s="39">
        <f>DMX157*DMW162</f>
        <v>4.8000000000000001E-2</v>
      </c>
      <c r="DMY162" s="37">
        <v>3.2</v>
      </c>
      <c r="DMZ162" s="39">
        <f>DMY162*DMX162</f>
        <v>0.15360000000000001</v>
      </c>
      <c r="DNA162" s="37"/>
      <c r="DNB162" s="39"/>
      <c r="DNC162" s="37"/>
      <c r="DND162" s="39"/>
      <c r="DNE162" s="40">
        <f>DMZ162+DNB162+DND162</f>
        <v>0.15360000000000001</v>
      </c>
      <c r="DWO162" s="36"/>
      <c r="DWP162" s="37"/>
      <c r="DWQ162" s="93" t="s">
        <v>21</v>
      </c>
      <c r="DWR162" s="37" t="s">
        <v>17</v>
      </c>
      <c r="DWS162" s="30">
        <v>2.4E-2</v>
      </c>
      <c r="DWT162" s="39">
        <f>DWT157*DWS162</f>
        <v>4.8000000000000001E-2</v>
      </c>
      <c r="DWU162" s="37">
        <v>3.2</v>
      </c>
      <c r="DWV162" s="39">
        <f>DWU162*DWT162</f>
        <v>0.15360000000000001</v>
      </c>
      <c r="DWW162" s="37"/>
      <c r="DWX162" s="39"/>
      <c r="DWY162" s="37"/>
      <c r="DWZ162" s="39"/>
      <c r="DXA162" s="40">
        <f>DWV162+DWX162+DWZ162</f>
        <v>0.15360000000000001</v>
      </c>
      <c r="EGK162" s="36"/>
      <c r="EGL162" s="37"/>
      <c r="EGM162" s="93" t="s">
        <v>21</v>
      </c>
      <c r="EGN162" s="37" t="s">
        <v>17</v>
      </c>
      <c r="EGO162" s="30">
        <v>2.4E-2</v>
      </c>
      <c r="EGP162" s="39">
        <f>EGP157*EGO162</f>
        <v>4.8000000000000001E-2</v>
      </c>
      <c r="EGQ162" s="37">
        <v>3.2</v>
      </c>
      <c r="EGR162" s="39">
        <f>EGQ162*EGP162</f>
        <v>0.15360000000000001</v>
      </c>
      <c r="EGS162" s="37"/>
      <c r="EGT162" s="39"/>
      <c r="EGU162" s="37"/>
      <c r="EGV162" s="39"/>
      <c r="EGW162" s="40">
        <f>EGR162+EGT162+EGV162</f>
        <v>0.15360000000000001</v>
      </c>
      <c r="EQG162" s="36"/>
      <c r="EQH162" s="37"/>
      <c r="EQI162" s="93" t="s">
        <v>21</v>
      </c>
      <c r="EQJ162" s="37" t="s">
        <v>17</v>
      </c>
      <c r="EQK162" s="30">
        <v>2.4E-2</v>
      </c>
      <c r="EQL162" s="39">
        <f>EQL157*EQK162</f>
        <v>4.8000000000000001E-2</v>
      </c>
      <c r="EQM162" s="37">
        <v>3.2</v>
      </c>
      <c r="EQN162" s="39">
        <f>EQM162*EQL162</f>
        <v>0.15360000000000001</v>
      </c>
      <c r="EQO162" s="37"/>
      <c r="EQP162" s="39"/>
      <c r="EQQ162" s="37"/>
      <c r="EQR162" s="39"/>
      <c r="EQS162" s="40">
        <f>EQN162+EQP162+EQR162</f>
        <v>0.15360000000000001</v>
      </c>
      <c r="FAC162" s="36"/>
      <c r="FAD162" s="37"/>
      <c r="FAE162" s="93" t="s">
        <v>21</v>
      </c>
      <c r="FAF162" s="37" t="s">
        <v>17</v>
      </c>
      <c r="FAG162" s="30">
        <v>2.4E-2</v>
      </c>
      <c r="FAH162" s="39">
        <f>FAH157*FAG162</f>
        <v>4.8000000000000001E-2</v>
      </c>
      <c r="FAI162" s="37">
        <v>3.2</v>
      </c>
      <c r="FAJ162" s="39">
        <f>FAI162*FAH162</f>
        <v>0.15360000000000001</v>
      </c>
      <c r="FAK162" s="37"/>
      <c r="FAL162" s="39"/>
      <c r="FAM162" s="37"/>
      <c r="FAN162" s="39"/>
      <c r="FAO162" s="40">
        <f>FAJ162+FAL162+FAN162</f>
        <v>0.15360000000000001</v>
      </c>
      <c r="FJY162" s="36"/>
      <c r="FJZ162" s="37"/>
      <c r="FKA162" s="93" t="s">
        <v>21</v>
      </c>
      <c r="FKB162" s="37" t="s">
        <v>17</v>
      </c>
      <c r="FKC162" s="30">
        <v>2.4E-2</v>
      </c>
      <c r="FKD162" s="39">
        <f>FKD157*FKC162</f>
        <v>4.8000000000000001E-2</v>
      </c>
      <c r="FKE162" s="37">
        <v>3.2</v>
      </c>
      <c r="FKF162" s="39">
        <f>FKE162*FKD162</f>
        <v>0.15360000000000001</v>
      </c>
      <c r="FKG162" s="37"/>
      <c r="FKH162" s="39"/>
      <c r="FKI162" s="37"/>
      <c r="FKJ162" s="39"/>
      <c r="FKK162" s="40">
        <f>FKF162+FKH162+FKJ162</f>
        <v>0.15360000000000001</v>
      </c>
      <c r="FTU162" s="36"/>
      <c r="FTV162" s="37"/>
      <c r="FTW162" s="93" t="s">
        <v>21</v>
      </c>
      <c r="FTX162" s="37" t="s">
        <v>17</v>
      </c>
      <c r="FTY162" s="30">
        <v>2.4E-2</v>
      </c>
      <c r="FTZ162" s="39">
        <f>FTZ157*FTY162</f>
        <v>4.8000000000000001E-2</v>
      </c>
      <c r="FUA162" s="37">
        <v>3.2</v>
      </c>
      <c r="FUB162" s="39">
        <f>FUA162*FTZ162</f>
        <v>0.15360000000000001</v>
      </c>
      <c r="FUC162" s="37"/>
      <c r="FUD162" s="39"/>
      <c r="FUE162" s="37"/>
      <c r="FUF162" s="39"/>
      <c r="FUG162" s="40">
        <f>FUB162+FUD162+FUF162</f>
        <v>0.15360000000000001</v>
      </c>
      <c r="GDQ162" s="36"/>
      <c r="GDR162" s="37"/>
      <c r="GDS162" s="93" t="s">
        <v>21</v>
      </c>
      <c r="GDT162" s="37" t="s">
        <v>17</v>
      </c>
      <c r="GDU162" s="30">
        <v>2.4E-2</v>
      </c>
      <c r="GDV162" s="39">
        <f>GDV157*GDU162</f>
        <v>4.8000000000000001E-2</v>
      </c>
      <c r="GDW162" s="37">
        <v>3.2</v>
      </c>
      <c r="GDX162" s="39">
        <f>GDW162*GDV162</f>
        <v>0.15360000000000001</v>
      </c>
      <c r="GDY162" s="37"/>
      <c r="GDZ162" s="39"/>
      <c r="GEA162" s="37"/>
      <c r="GEB162" s="39"/>
      <c r="GEC162" s="40">
        <f>GDX162+GDZ162+GEB162</f>
        <v>0.15360000000000001</v>
      </c>
      <c r="GNM162" s="36"/>
      <c r="GNN162" s="37"/>
      <c r="GNO162" s="93" t="s">
        <v>21</v>
      </c>
      <c r="GNP162" s="37" t="s">
        <v>17</v>
      </c>
      <c r="GNQ162" s="30">
        <v>2.4E-2</v>
      </c>
      <c r="GNR162" s="39">
        <f>GNR157*GNQ162</f>
        <v>4.8000000000000001E-2</v>
      </c>
      <c r="GNS162" s="37">
        <v>3.2</v>
      </c>
      <c r="GNT162" s="39">
        <f>GNS162*GNR162</f>
        <v>0.15360000000000001</v>
      </c>
      <c r="GNU162" s="37"/>
      <c r="GNV162" s="39"/>
      <c r="GNW162" s="37"/>
      <c r="GNX162" s="39"/>
      <c r="GNY162" s="40">
        <f>GNT162+GNV162+GNX162</f>
        <v>0.15360000000000001</v>
      </c>
      <c r="GXI162" s="36"/>
      <c r="GXJ162" s="37"/>
      <c r="GXK162" s="93" t="s">
        <v>21</v>
      </c>
      <c r="GXL162" s="37" t="s">
        <v>17</v>
      </c>
      <c r="GXM162" s="30">
        <v>2.4E-2</v>
      </c>
      <c r="GXN162" s="39">
        <f>GXN157*GXM162</f>
        <v>4.8000000000000001E-2</v>
      </c>
      <c r="GXO162" s="37">
        <v>3.2</v>
      </c>
      <c r="GXP162" s="39">
        <f>GXO162*GXN162</f>
        <v>0.15360000000000001</v>
      </c>
      <c r="GXQ162" s="37"/>
      <c r="GXR162" s="39"/>
      <c r="GXS162" s="37"/>
      <c r="GXT162" s="39"/>
      <c r="GXU162" s="40">
        <f>GXP162+GXR162+GXT162</f>
        <v>0.15360000000000001</v>
      </c>
      <c r="HHE162" s="36"/>
      <c r="HHF162" s="37"/>
      <c r="HHG162" s="93" t="s">
        <v>21</v>
      </c>
      <c r="HHH162" s="37" t="s">
        <v>17</v>
      </c>
      <c r="HHI162" s="30">
        <v>2.4E-2</v>
      </c>
      <c r="HHJ162" s="39">
        <f>HHJ157*HHI162</f>
        <v>4.8000000000000001E-2</v>
      </c>
      <c r="HHK162" s="37">
        <v>3.2</v>
      </c>
      <c r="HHL162" s="39">
        <f>HHK162*HHJ162</f>
        <v>0.15360000000000001</v>
      </c>
      <c r="HHM162" s="37"/>
      <c r="HHN162" s="39"/>
      <c r="HHO162" s="37"/>
      <c r="HHP162" s="39"/>
      <c r="HHQ162" s="40">
        <f>HHL162+HHN162+HHP162</f>
        <v>0.15360000000000001</v>
      </c>
      <c r="HRA162" s="36"/>
      <c r="HRB162" s="37"/>
      <c r="HRC162" s="93" t="s">
        <v>21</v>
      </c>
      <c r="HRD162" s="37" t="s">
        <v>17</v>
      </c>
      <c r="HRE162" s="30">
        <v>2.4E-2</v>
      </c>
      <c r="HRF162" s="39">
        <f>HRF157*HRE162</f>
        <v>4.8000000000000001E-2</v>
      </c>
      <c r="HRG162" s="37">
        <v>3.2</v>
      </c>
      <c r="HRH162" s="39">
        <f>HRG162*HRF162</f>
        <v>0.15360000000000001</v>
      </c>
      <c r="HRI162" s="37"/>
      <c r="HRJ162" s="39"/>
      <c r="HRK162" s="37"/>
      <c r="HRL162" s="39"/>
      <c r="HRM162" s="40">
        <f>HRH162+HRJ162+HRL162</f>
        <v>0.15360000000000001</v>
      </c>
      <c r="IAW162" s="36"/>
      <c r="IAX162" s="37"/>
      <c r="IAY162" s="93" t="s">
        <v>21</v>
      </c>
      <c r="IAZ162" s="37" t="s">
        <v>17</v>
      </c>
      <c r="IBA162" s="30">
        <v>2.4E-2</v>
      </c>
      <c r="IBB162" s="39">
        <f>IBB157*IBA162</f>
        <v>4.8000000000000001E-2</v>
      </c>
      <c r="IBC162" s="37">
        <v>3.2</v>
      </c>
      <c r="IBD162" s="39">
        <f>IBC162*IBB162</f>
        <v>0.15360000000000001</v>
      </c>
      <c r="IBE162" s="37"/>
      <c r="IBF162" s="39"/>
      <c r="IBG162" s="37"/>
      <c r="IBH162" s="39"/>
      <c r="IBI162" s="40">
        <f>IBD162+IBF162+IBH162</f>
        <v>0.15360000000000001</v>
      </c>
      <c r="IKS162" s="36"/>
      <c r="IKT162" s="37"/>
      <c r="IKU162" s="93" t="s">
        <v>21</v>
      </c>
      <c r="IKV162" s="37" t="s">
        <v>17</v>
      </c>
      <c r="IKW162" s="30">
        <v>2.4E-2</v>
      </c>
      <c r="IKX162" s="39">
        <f>IKX157*IKW162</f>
        <v>4.8000000000000001E-2</v>
      </c>
      <c r="IKY162" s="37">
        <v>3.2</v>
      </c>
      <c r="IKZ162" s="39">
        <f>IKY162*IKX162</f>
        <v>0.15360000000000001</v>
      </c>
      <c r="ILA162" s="37"/>
      <c r="ILB162" s="39"/>
      <c r="ILC162" s="37"/>
      <c r="ILD162" s="39"/>
      <c r="ILE162" s="40">
        <f>IKZ162+ILB162+ILD162</f>
        <v>0.15360000000000001</v>
      </c>
      <c r="IUO162" s="36"/>
      <c r="IUP162" s="37"/>
      <c r="IUQ162" s="93" t="s">
        <v>21</v>
      </c>
      <c r="IUR162" s="37" t="s">
        <v>17</v>
      </c>
      <c r="IUS162" s="30">
        <v>2.4E-2</v>
      </c>
      <c r="IUT162" s="39">
        <f>IUT157*IUS162</f>
        <v>4.8000000000000001E-2</v>
      </c>
      <c r="IUU162" s="37">
        <v>3.2</v>
      </c>
      <c r="IUV162" s="39">
        <f>IUU162*IUT162</f>
        <v>0.15360000000000001</v>
      </c>
      <c r="IUW162" s="37"/>
      <c r="IUX162" s="39"/>
      <c r="IUY162" s="37"/>
      <c r="IUZ162" s="39"/>
      <c r="IVA162" s="40">
        <f>IUV162+IUX162+IUZ162</f>
        <v>0.15360000000000001</v>
      </c>
      <c r="JEK162" s="36"/>
      <c r="JEL162" s="37"/>
      <c r="JEM162" s="93" t="s">
        <v>21</v>
      </c>
      <c r="JEN162" s="37" t="s">
        <v>17</v>
      </c>
      <c r="JEO162" s="30">
        <v>2.4E-2</v>
      </c>
      <c r="JEP162" s="39">
        <f>JEP157*JEO162</f>
        <v>4.8000000000000001E-2</v>
      </c>
      <c r="JEQ162" s="37">
        <v>3.2</v>
      </c>
      <c r="JER162" s="39">
        <f>JEQ162*JEP162</f>
        <v>0.15360000000000001</v>
      </c>
      <c r="JES162" s="37"/>
      <c r="JET162" s="39"/>
      <c r="JEU162" s="37"/>
      <c r="JEV162" s="39"/>
      <c r="JEW162" s="40">
        <f>JER162+JET162+JEV162</f>
        <v>0.15360000000000001</v>
      </c>
      <c r="JOG162" s="36"/>
      <c r="JOH162" s="37"/>
      <c r="JOI162" s="93" t="s">
        <v>21</v>
      </c>
      <c r="JOJ162" s="37" t="s">
        <v>17</v>
      </c>
      <c r="JOK162" s="30">
        <v>2.4E-2</v>
      </c>
      <c r="JOL162" s="39">
        <f>JOL157*JOK162</f>
        <v>4.8000000000000001E-2</v>
      </c>
      <c r="JOM162" s="37">
        <v>3.2</v>
      </c>
      <c r="JON162" s="39">
        <f>JOM162*JOL162</f>
        <v>0.15360000000000001</v>
      </c>
      <c r="JOO162" s="37"/>
      <c r="JOP162" s="39"/>
      <c r="JOQ162" s="37"/>
      <c r="JOR162" s="39"/>
      <c r="JOS162" s="40">
        <f>JON162+JOP162+JOR162</f>
        <v>0.15360000000000001</v>
      </c>
      <c r="JYC162" s="36"/>
      <c r="JYD162" s="37"/>
      <c r="JYE162" s="93" t="s">
        <v>21</v>
      </c>
      <c r="JYF162" s="37" t="s">
        <v>17</v>
      </c>
      <c r="JYG162" s="30">
        <v>2.4E-2</v>
      </c>
      <c r="JYH162" s="39">
        <f>JYH157*JYG162</f>
        <v>4.8000000000000001E-2</v>
      </c>
      <c r="JYI162" s="37">
        <v>3.2</v>
      </c>
      <c r="JYJ162" s="39">
        <f>JYI162*JYH162</f>
        <v>0.15360000000000001</v>
      </c>
      <c r="JYK162" s="37"/>
      <c r="JYL162" s="39"/>
      <c r="JYM162" s="37"/>
      <c r="JYN162" s="39"/>
      <c r="JYO162" s="40">
        <f>JYJ162+JYL162+JYN162</f>
        <v>0.15360000000000001</v>
      </c>
      <c r="KHY162" s="36"/>
      <c r="KHZ162" s="37"/>
      <c r="KIA162" s="93" t="s">
        <v>21</v>
      </c>
      <c r="KIB162" s="37" t="s">
        <v>17</v>
      </c>
      <c r="KIC162" s="30">
        <v>2.4E-2</v>
      </c>
      <c r="KID162" s="39">
        <f>KID157*KIC162</f>
        <v>4.8000000000000001E-2</v>
      </c>
      <c r="KIE162" s="37">
        <v>3.2</v>
      </c>
      <c r="KIF162" s="39">
        <f>KIE162*KID162</f>
        <v>0.15360000000000001</v>
      </c>
      <c r="KIG162" s="37"/>
      <c r="KIH162" s="39"/>
      <c r="KII162" s="37"/>
      <c r="KIJ162" s="39"/>
      <c r="KIK162" s="40">
        <f>KIF162+KIH162+KIJ162</f>
        <v>0.15360000000000001</v>
      </c>
      <c r="KRU162" s="36"/>
      <c r="KRV162" s="37"/>
      <c r="KRW162" s="93" t="s">
        <v>21</v>
      </c>
      <c r="KRX162" s="37" t="s">
        <v>17</v>
      </c>
      <c r="KRY162" s="30">
        <v>2.4E-2</v>
      </c>
      <c r="KRZ162" s="39">
        <f>KRZ157*KRY162</f>
        <v>4.8000000000000001E-2</v>
      </c>
      <c r="KSA162" s="37">
        <v>3.2</v>
      </c>
      <c r="KSB162" s="39">
        <f>KSA162*KRZ162</f>
        <v>0.15360000000000001</v>
      </c>
      <c r="KSC162" s="37"/>
      <c r="KSD162" s="39"/>
      <c r="KSE162" s="37"/>
      <c r="KSF162" s="39"/>
      <c r="KSG162" s="40">
        <f>KSB162+KSD162+KSF162</f>
        <v>0.15360000000000001</v>
      </c>
      <c r="LBQ162" s="36"/>
      <c r="LBR162" s="37"/>
      <c r="LBS162" s="93" t="s">
        <v>21</v>
      </c>
      <c r="LBT162" s="37" t="s">
        <v>17</v>
      </c>
      <c r="LBU162" s="30">
        <v>2.4E-2</v>
      </c>
      <c r="LBV162" s="39">
        <f>LBV157*LBU162</f>
        <v>4.8000000000000001E-2</v>
      </c>
      <c r="LBW162" s="37">
        <v>3.2</v>
      </c>
      <c r="LBX162" s="39">
        <f>LBW162*LBV162</f>
        <v>0.15360000000000001</v>
      </c>
      <c r="LBY162" s="37"/>
      <c r="LBZ162" s="39"/>
      <c r="LCA162" s="37"/>
      <c r="LCB162" s="39"/>
      <c r="LCC162" s="40">
        <f>LBX162+LBZ162+LCB162</f>
        <v>0.15360000000000001</v>
      </c>
      <c r="LLM162" s="36"/>
      <c r="LLN162" s="37"/>
      <c r="LLO162" s="93" t="s">
        <v>21</v>
      </c>
      <c r="LLP162" s="37" t="s">
        <v>17</v>
      </c>
      <c r="LLQ162" s="30">
        <v>2.4E-2</v>
      </c>
      <c r="LLR162" s="39">
        <f>LLR157*LLQ162</f>
        <v>4.8000000000000001E-2</v>
      </c>
      <c r="LLS162" s="37">
        <v>3.2</v>
      </c>
      <c r="LLT162" s="39">
        <f>LLS162*LLR162</f>
        <v>0.15360000000000001</v>
      </c>
      <c r="LLU162" s="37"/>
      <c r="LLV162" s="39"/>
      <c r="LLW162" s="37"/>
      <c r="LLX162" s="39"/>
      <c r="LLY162" s="40">
        <f>LLT162+LLV162+LLX162</f>
        <v>0.15360000000000001</v>
      </c>
      <c r="LVI162" s="36"/>
      <c r="LVJ162" s="37"/>
      <c r="LVK162" s="93" t="s">
        <v>21</v>
      </c>
      <c r="LVL162" s="37" t="s">
        <v>17</v>
      </c>
      <c r="LVM162" s="30">
        <v>2.4E-2</v>
      </c>
      <c r="LVN162" s="39">
        <f>LVN157*LVM162</f>
        <v>4.8000000000000001E-2</v>
      </c>
      <c r="LVO162" s="37">
        <v>3.2</v>
      </c>
      <c r="LVP162" s="39">
        <f>LVO162*LVN162</f>
        <v>0.15360000000000001</v>
      </c>
      <c r="LVQ162" s="37"/>
      <c r="LVR162" s="39"/>
      <c r="LVS162" s="37"/>
      <c r="LVT162" s="39"/>
      <c r="LVU162" s="40">
        <f>LVP162+LVR162+LVT162</f>
        <v>0.15360000000000001</v>
      </c>
      <c r="MFE162" s="36"/>
      <c r="MFF162" s="37"/>
      <c r="MFG162" s="93" t="s">
        <v>21</v>
      </c>
      <c r="MFH162" s="37" t="s">
        <v>17</v>
      </c>
      <c r="MFI162" s="30">
        <v>2.4E-2</v>
      </c>
      <c r="MFJ162" s="39">
        <f>MFJ157*MFI162</f>
        <v>4.8000000000000001E-2</v>
      </c>
      <c r="MFK162" s="37">
        <v>3.2</v>
      </c>
      <c r="MFL162" s="39">
        <f>MFK162*MFJ162</f>
        <v>0.15360000000000001</v>
      </c>
      <c r="MFM162" s="37"/>
      <c r="MFN162" s="39"/>
      <c r="MFO162" s="37"/>
      <c r="MFP162" s="39"/>
      <c r="MFQ162" s="40">
        <f>MFL162+MFN162+MFP162</f>
        <v>0.15360000000000001</v>
      </c>
      <c r="MPA162" s="36"/>
      <c r="MPB162" s="37"/>
      <c r="MPC162" s="93" t="s">
        <v>21</v>
      </c>
      <c r="MPD162" s="37" t="s">
        <v>17</v>
      </c>
      <c r="MPE162" s="30">
        <v>2.4E-2</v>
      </c>
      <c r="MPF162" s="39">
        <f>MPF157*MPE162</f>
        <v>4.8000000000000001E-2</v>
      </c>
      <c r="MPG162" s="37">
        <v>3.2</v>
      </c>
      <c r="MPH162" s="39">
        <f>MPG162*MPF162</f>
        <v>0.15360000000000001</v>
      </c>
      <c r="MPI162" s="37"/>
      <c r="MPJ162" s="39"/>
      <c r="MPK162" s="37"/>
      <c r="MPL162" s="39"/>
      <c r="MPM162" s="40">
        <f>MPH162+MPJ162+MPL162</f>
        <v>0.15360000000000001</v>
      </c>
      <c r="MYW162" s="36"/>
      <c r="MYX162" s="37"/>
      <c r="MYY162" s="93" t="s">
        <v>21</v>
      </c>
      <c r="MYZ162" s="37" t="s">
        <v>17</v>
      </c>
      <c r="MZA162" s="30">
        <v>2.4E-2</v>
      </c>
      <c r="MZB162" s="39">
        <f>MZB157*MZA162</f>
        <v>4.8000000000000001E-2</v>
      </c>
      <c r="MZC162" s="37">
        <v>3.2</v>
      </c>
      <c r="MZD162" s="39">
        <f>MZC162*MZB162</f>
        <v>0.15360000000000001</v>
      </c>
      <c r="MZE162" s="37"/>
      <c r="MZF162" s="39"/>
      <c r="MZG162" s="37"/>
      <c r="MZH162" s="39"/>
      <c r="MZI162" s="40">
        <f>MZD162+MZF162+MZH162</f>
        <v>0.15360000000000001</v>
      </c>
      <c r="NIS162" s="36"/>
      <c r="NIT162" s="37"/>
      <c r="NIU162" s="93" t="s">
        <v>21</v>
      </c>
      <c r="NIV162" s="37" t="s">
        <v>17</v>
      </c>
      <c r="NIW162" s="30">
        <v>2.4E-2</v>
      </c>
      <c r="NIX162" s="39">
        <f>NIX157*NIW162</f>
        <v>4.8000000000000001E-2</v>
      </c>
      <c r="NIY162" s="37">
        <v>3.2</v>
      </c>
      <c r="NIZ162" s="39">
        <f>NIY162*NIX162</f>
        <v>0.15360000000000001</v>
      </c>
      <c r="NJA162" s="37"/>
      <c r="NJB162" s="39"/>
      <c r="NJC162" s="37"/>
      <c r="NJD162" s="39"/>
      <c r="NJE162" s="40">
        <f>NIZ162+NJB162+NJD162</f>
        <v>0.15360000000000001</v>
      </c>
      <c r="NSO162" s="36"/>
      <c r="NSP162" s="37"/>
      <c r="NSQ162" s="93" t="s">
        <v>21</v>
      </c>
      <c r="NSR162" s="37" t="s">
        <v>17</v>
      </c>
      <c r="NSS162" s="30">
        <v>2.4E-2</v>
      </c>
      <c r="NST162" s="39">
        <f>NST157*NSS162</f>
        <v>4.8000000000000001E-2</v>
      </c>
      <c r="NSU162" s="37">
        <v>3.2</v>
      </c>
      <c r="NSV162" s="39">
        <f>NSU162*NST162</f>
        <v>0.15360000000000001</v>
      </c>
      <c r="NSW162" s="37"/>
      <c r="NSX162" s="39"/>
      <c r="NSY162" s="37"/>
      <c r="NSZ162" s="39"/>
      <c r="NTA162" s="40">
        <f>NSV162+NSX162+NSZ162</f>
        <v>0.15360000000000001</v>
      </c>
      <c r="OCK162" s="36"/>
      <c r="OCL162" s="37"/>
      <c r="OCM162" s="93" t="s">
        <v>21</v>
      </c>
      <c r="OCN162" s="37" t="s">
        <v>17</v>
      </c>
      <c r="OCO162" s="30">
        <v>2.4E-2</v>
      </c>
      <c r="OCP162" s="39">
        <f>OCP157*OCO162</f>
        <v>4.8000000000000001E-2</v>
      </c>
      <c r="OCQ162" s="37">
        <v>3.2</v>
      </c>
      <c r="OCR162" s="39">
        <f>OCQ162*OCP162</f>
        <v>0.15360000000000001</v>
      </c>
      <c r="OCS162" s="37"/>
      <c r="OCT162" s="39"/>
      <c r="OCU162" s="37"/>
      <c r="OCV162" s="39"/>
      <c r="OCW162" s="40">
        <f>OCR162+OCT162+OCV162</f>
        <v>0.15360000000000001</v>
      </c>
      <c r="OMG162" s="36"/>
      <c r="OMH162" s="37"/>
      <c r="OMI162" s="93" t="s">
        <v>21</v>
      </c>
      <c r="OMJ162" s="37" t="s">
        <v>17</v>
      </c>
      <c r="OMK162" s="30">
        <v>2.4E-2</v>
      </c>
      <c r="OML162" s="39">
        <f>OML157*OMK162</f>
        <v>4.8000000000000001E-2</v>
      </c>
      <c r="OMM162" s="37">
        <v>3.2</v>
      </c>
      <c r="OMN162" s="39">
        <f>OMM162*OML162</f>
        <v>0.15360000000000001</v>
      </c>
      <c r="OMO162" s="37"/>
      <c r="OMP162" s="39"/>
      <c r="OMQ162" s="37"/>
      <c r="OMR162" s="39"/>
      <c r="OMS162" s="40">
        <f>OMN162+OMP162+OMR162</f>
        <v>0.15360000000000001</v>
      </c>
      <c r="OWC162" s="36"/>
      <c r="OWD162" s="37"/>
      <c r="OWE162" s="93" t="s">
        <v>21</v>
      </c>
      <c r="OWF162" s="37" t="s">
        <v>17</v>
      </c>
      <c r="OWG162" s="30">
        <v>2.4E-2</v>
      </c>
      <c r="OWH162" s="39">
        <f>OWH157*OWG162</f>
        <v>4.8000000000000001E-2</v>
      </c>
      <c r="OWI162" s="37">
        <v>3.2</v>
      </c>
      <c r="OWJ162" s="39">
        <f>OWI162*OWH162</f>
        <v>0.15360000000000001</v>
      </c>
      <c r="OWK162" s="37"/>
      <c r="OWL162" s="39"/>
      <c r="OWM162" s="37"/>
      <c r="OWN162" s="39"/>
      <c r="OWO162" s="40">
        <f>OWJ162+OWL162+OWN162</f>
        <v>0.15360000000000001</v>
      </c>
      <c r="PFY162" s="36"/>
      <c r="PFZ162" s="37"/>
      <c r="PGA162" s="93" t="s">
        <v>21</v>
      </c>
      <c r="PGB162" s="37" t="s">
        <v>17</v>
      </c>
      <c r="PGC162" s="30">
        <v>2.4E-2</v>
      </c>
      <c r="PGD162" s="39">
        <f>PGD157*PGC162</f>
        <v>4.8000000000000001E-2</v>
      </c>
      <c r="PGE162" s="37">
        <v>3.2</v>
      </c>
      <c r="PGF162" s="39">
        <f>PGE162*PGD162</f>
        <v>0.15360000000000001</v>
      </c>
      <c r="PGG162" s="37"/>
      <c r="PGH162" s="39"/>
      <c r="PGI162" s="37"/>
      <c r="PGJ162" s="39"/>
      <c r="PGK162" s="40">
        <f>PGF162+PGH162+PGJ162</f>
        <v>0.15360000000000001</v>
      </c>
      <c r="PPU162" s="36"/>
      <c r="PPV162" s="37"/>
      <c r="PPW162" s="93" t="s">
        <v>21</v>
      </c>
      <c r="PPX162" s="37" t="s">
        <v>17</v>
      </c>
      <c r="PPY162" s="30">
        <v>2.4E-2</v>
      </c>
      <c r="PPZ162" s="39">
        <f>PPZ157*PPY162</f>
        <v>4.8000000000000001E-2</v>
      </c>
      <c r="PQA162" s="37">
        <v>3.2</v>
      </c>
      <c r="PQB162" s="39">
        <f>PQA162*PPZ162</f>
        <v>0.15360000000000001</v>
      </c>
      <c r="PQC162" s="37"/>
      <c r="PQD162" s="39"/>
      <c r="PQE162" s="37"/>
      <c r="PQF162" s="39"/>
      <c r="PQG162" s="40">
        <f>PQB162+PQD162+PQF162</f>
        <v>0.15360000000000001</v>
      </c>
      <c r="PZQ162" s="36"/>
      <c r="PZR162" s="37"/>
      <c r="PZS162" s="93" t="s">
        <v>21</v>
      </c>
      <c r="PZT162" s="37" t="s">
        <v>17</v>
      </c>
      <c r="PZU162" s="30">
        <v>2.4E-2</v>
      </c>
      <c r="PZV162" s="39">
        <f>PZV157*PZU162</f>
        <v>4.8000000000000001E-2</v>
      </c>
      <c r="PZW162" s="37">
        <v>3.2</v>
      </c>
      <c r="PZX162" s="39">
        <f>PZW162*PZV162</f>
        <v>0.15360000000000001</v>
      </c>
      <c r="PZY162" s="37"/>
      <c r="PZZ162" s="39"/>
      <c r="QAA162" s="37"/>
      <c r="QAB162" s="39"/>
      <c r="QAC162" s="40">
        <f>PZX162+PZZ162+QAB162</f>
        <v>0.15360000000000001</v>
      </c>
      <c r="QJM162" s="36"/>
      <c r="QJN162" s="37"/>
      <c r="QJO162" s="93" t="s">
        <v>21</v>
      </c>
      <c r="QJP162" s="37" t="s">
        <v>17</v>
      </c>
      <c r="QJQ162" s="30">
        <v>2.4E-2</v>
      </c>
      <c r="QJR162" s="39">
        <f>QJR157*QJQ162</f>
        <v>4.8000000000000001E-2</v>
      </c>
      <c r="QJS162" s="37">
        <v>3.2</v>
      </c>
      <c r="QJT162" s="39">
        <f>QJS162*QJR162</f>
        <v>0.15360000000000001</v>
      </c>
      <c r="QJU162" s="37"/>
      <c r="QJV162" s="39"/>
      <c r="QJW162" s="37"/>
      <c r="QJX162" s="39"/>
      <c r="QJY162" s="40">
        <f>QJT162+QJV162+QJX162</f>
        <v>0.15360000000000001</v>
      </c>
      <c r="QTI162" s="36"/>
      <c r="QTJ162" s="37"/>
      <c r="QTK162" s="93" t="s">
        <v>21</v>
      </c>
      <c r="QTL162" s="37" t="s">
        <v>17</v>
      </c>
      <c r="QTM162" s="30">
        <v>2.4E-2</v>
      </c>
      <c r="QTN162" s="39">
        <f>QTN157*QTM162</f>
        <v>4.8000000000000001E-2</v>
      </c>
      <c r="QTO162" s="37">
        <v>3.2</v>
      </c>
      <c r="QTP162" s="39">
        <f>QTO162*QTN162</f>
        <v>0.15360000000000001</v>
      </c>
      <c r="QTQ162" s="37"/>
      <c r="QTR162" s="39"/>
      <c r="QTS162" s="37"/>
      <c r="QTT162" s="39"/>
      <c r="QTU162" s="40">
        <f>QTP162+QTR162+QTT162</f>
        <v>0.15360000000000001</v>
      </c>
      <c r="RDE162" s="36"/>
      <c r="RDF162" s="37"/>
      <c r="RDG162" s="93" t="s">
        <v>21</v>
      </c>
      <c r="RDH162" s="37" t="s">
        <v>17</v>
      </c>
      <c r="RDI162" s="30">
        <v>2.4E-2</v>
      </c>
      <c r="RDJ162" s="39">
        <f>RDJ157*RDI162</f>
        <v>4.8000000000000001E-2</v>
      </c>
      <c r="RDK162" s="37">
        <v>3.2</v>
      </c>
      <c r="RDL162" s="39">
        <f>RDK162*RDJ162</f>
        <v>0.15360000000000001</v>
      </c>
      <c r="RDM162" s="37"/>
      <c r="RDN162" s="39"/>
      <c r="RDO162" s="37"/>
      <c r="RDP162" s="39"/>
      <c r="RDQ162" s="40">
        <f>RDL162+RDN162+RDP162</f>
        <v>0.15360000000000001</v>
      </c>
      <c r="RNA162" s="36"/>
      <c r="RNB162" s="37"/>
      <c r="RNC162" s="93" t="s">
        <v>21</v>
      </c>
      <c r="RND162" s="37" t="s">
        <v>17</v>
      </c>
      <c r="RNE162" s="30">
        <v>2.4E-2</v>
      </c>
      <c r="RNF162" s="39">
        <f>RNF157*RNE162</f>
        <v>4.8000000000000001E-2</v>
      </c>
      <c r="RNG162" s="37">
        <v>3.2</v>
      </c>
      <c r="RNH162" s="39">
        <f>RNG162*RNF162</f>
        <v>0.15360000000000001</v>
      </c>
      <c r="RNI162" s="37"/>
      <c r="RNJ162" s="39"/>
      <c r="RNK162" s="37"/>
      <c r="RNL162" s="39"/>
      <c r="RNM162" s="40">
        <f>RNH162+RNJ162+RNL162</f>
        <v>0.15360000000000001</v>
      </c>
      <c r="RWW162" s="36"/>
      <c r="RWX162" s="37"/>
      <c r="RWY162" s="93" t="s">
        <v>21</v>
      </c>
      <c r="RWZ162" s="37" t="s">
        <v>17</v>
      </c>
      <c r="RXA162" s="30">
        <v>2.4E-2</v>
      </c>
      <c r="RXB162" s="39">
        <f>RXB157*RXA162</f>
        <v>4.8000000000000001E-2</v>
      </c>
      <c r="RXC162" s="37">
        <v>3.2</v>
      </c>
      <c r="RXD162" s="39">
        <f>RXC162*RXB162</f>
        <v>0.15360000000000001</v>
      </c>
      <c r="RXE162" s="37"/>
      <c r="RXF162" s="39"/>
      <c r="RXG162" s="37"/>
      <c r="RXH162" s="39"/>
      <c r="RXI162" s="40">
        <f>RXD162+RXF162+RXH162</f>
        <v>0.15360000000000001</v>
      </c>
      <c r="SGS162" s="36"/>
      <c r="SGT162" s="37"/>
      <c r="SGU162" s="93" t="s">
        <v>21</v>
      </c>
      <c r="SGV162" s="37" t="s">
        <v>17</v>
      </c>
      <c r="SGW162" s="30">
        <v>2.4E-2</v>
      </c>
      <c r="SGX162" s="39">
        <f>SGX157*SGW162</f>
        <v>4.8000000000000001E-2</v>
      </c>
      <c r="SGY162" s="37">
        <v>3.2</v>
      </c>
      <c r="SGZ162" s="39">
        <f>SGY162*SGX162</f>
        <v>0.15360000000000001</v>
      </c>
      <c r="SHA162" s="37"/>
      <c r="SHB162" s="39"/>
      <c r="SHC162" s="37"/>
      <c r="SHD162" s="39"/>
      <c r="SHE162" s="40">
        <f>SGZ162+SHB162+SHD162</f>
        <v>0.15360000000000001</v>
      </c>
      <c r="SQO162" s="36"/>
      <c r="SQP162" s="37"/>
      <c r="SQQ162" s="93" t="s">
        <v>21</v>
      </c>
      <c r="SQR162" s="37" t="s">
        <v>17</v>
      </c>
      <c r="SQS162" s="30">
        <v>2.4E-2</v>
      </c>
      <c r="SQT162" s="39">
        <f>SQT157*SQS162</f>
        <v>4.8000000000000001E-2</v>
      </c>
      <c r="SQU162" s="37">
        <v>3.2</v>
      </c>
      <c r="SQV162" s="39">
        <f>SQU162*SQT162</f>
        <v>0.15360000000000001</v>
      </c>
      <c r="SQW162" s="37"/>
      <c r="SQX162" s="39"/>
      <c r="SQY162" s="37"/>
      <c r="SQZ162" s="39"/>
      <c r="SRA162" s="40">
        <f>SQV162+SQX162+SQZ162</f>
        <v>0.15360000000000001</v>
      </c>
      <c r="TAK162" s="36"/>
      <c r="TAL162" s="37"/>
      <c r="TAM162" s="93" t="s">
        <v>21</v>
      </c>
      <c r="TAN162" s="37" t="s">
        <v>17</v>
      </c>
      <c r="TAO162" s="30">
        <v>2.4E-2</v>
      </c>
      <c r="TAP162" s="39">
        <f>TAP157*TAO162</f>
        <v>4.8000000000000001E-2</v>
      </c>
      <c r="TAQ162" s="37">
        <v>3.2</v>
      </c>
      <c r="TAR162" s="39">
        <f>TAQ162*TAP162</f>
        <v>0.15360000000000001</v>
      </c>
      <c r="TAS162" s="37"/>
      <c r="TAT162" s="39"/>
      <c r="TAU162" s="37"/>
      <c r="TAV162" s="39"/>
      <c r="TAW162" s="40">
        <f>TAR162+TAT162+TAV162</f>
        <v>0.15360000000000001</v>
      </c>
      <c r="TKG162" s="36"/>
      <c r="TKH162" s="37"/>
      <c r="TKI162" s="93" t="s">
        <v>21</v>
      </c>
      <c r="TKJ162" s="37" t="s">
        <v>17</v>
      </c>
      <c r="TKK162" s="30">
        <v>2.4E-2</v>
      </c>
      <c r="TKL162" s="39">
        <f>TKL157*TKK162</f>
        <v>4.8000000000000001E-2</v>
      </c>
      <c r="TKM162" s="37">
        <v>3.2</v>
      </c>
      <c r="TKN162" s="39">
        <f>TKM162*TKL162</f>
        <v>0.15360000000000001</v>
      </c>
      <c r="TKO162" s="37"/>
      <c r="TKP162" s="39"/>
      <c r="TKQ162" s="37"/>
      <c r="TKR162" s="39"/>
      <c r="TKS162" s="40">
        <f>TKN162+TKP162+TKR162</f>
        <v>0.15360000000000001</v>
      </c>
      <c r="TUC162" s="36"/>
      <c r="TUD162" s="37"/>
      <c r="TUE162" s="93" t="s">
        <v>21</v>
      </c>
      <c r="TUF162" s="37" t="s">
        <v>17</v>
      </c>
      <c r="TUG162" s="30">
        <v>2.4E-2</v>
      </c>
      <c r="TUH162" s="39">
        <f>TUH157*TUG162</f>
        <v>4.8000000000000001E-2</v>
      </c>
      <c r="TUI162" s="37">
        <v>3.2</v>
      </c>
      <c r="TUJ162" s="39">
        <f>TUI162*TUH162</f>
        <v>0.15360000000000001</v>
      </c>
      <c r="TUK162" s="37"/>
      <c r="TUL162" s="39"/>
      <c r="TUM162" s="37"/>
      <c r="TUN162" s="39"/>
      <c r="TUO162" s="40">
        <f>TUJ162+TUL162+TUN162</f>
        <v>0.15360000000000001</v>
      </c>
      <c r="UDY162" s="36"/>
      <c r="UDZ162" s="37"/>
      <c r="UEA162" s="93" t="s">
        <v>21</v>
      </c>
      <c r="UEB162" s="37" t="s">
        <v>17</v>
      </c>
      <c r="UEC162" s="30">
        <v>2.4E-2</v>
      </c>
      <c r="UED162" s="39">
        <f>UED157*UEC162</f>
        <v>4.8000000000000001E-2</v>
      </c>
      <c r="UEE162" s="37">
        <v>3.2</v>
      </c>
      <c r="UEF162" s="39">
        <f>UEE162*UED162</f>
        <v>0.15360000000000001</v>
      </c>
      <c r="UEG162" s="37"/>
      <c r="UEH162" s="39"/>
      <c r="UEI162" s="37"/>
      <c r="UEJ162" s="39"/>
      <c r="UEK162" s="40">
        <f>UEF162+UEH162+UEJ162</f>
        <v>0.15360000000000001</v>
      </c>
      <c r="UNU162" s="36"/>
      <c r="UNV162" s="37"/>
      <c r="UNW162" s="93" t="s">
        <v>21</v>
      </c>
      <c r="UNX162" s="37" t="s">
        <v>17</v>
      </c>
      <c r="UNY162" s="30">
        <v>2.4E-2</v>
      </c>
      <c r="UNZ162" s="39">
        <f>UNZ157*UNY162</f>
        <v>4.8000000000000001E-2</v>
      </c>
      <c r="UOA162" s="37">
        <v>3.2</v>
      </c>
      <c r="UOB162" s="39">
        <f>UOA162*UNZ162</f>
        <v>0.15360000000000001</v>
      </c>
      <c r="UOC162" s="37"/>
      <c r="UOD162" s="39"/>
      <c r="UOE162" s="37"/>
      <c r="UOF162" s="39"/>
      <c r="UOG162" s="40">
        <f>UOB162+UOD162+UOF162</f>
        <v>0.15360000000000001</v>
      </c>
      <c r="UXQ162" s="36"/>
      <c r="UXR162" s="37"/>
      <c r="UXS162" s="93" t="s">
        <v>21</v>
      </c>
      <c r="UXT162" s="37" t="s">
        <v>17</v>
      </c>
      <c r="UXU162" s="30">
        <v>2.4E-2</v>
      </c>
      <c r="UXV162" s="39">
        <f>UXV157*UXU162</f>
        <v>4.8000000000000001E-2</v>
      </c>
      <c r="UXW162" s="37">
        <v>3.2</v>
      </c>
      <c r="UXX162" s="39">
        <f>UXW162*UXV162</f>
        <v>0.15360000000000001</v>
      </c>
      <c r="UXY162" s="37"/>
      <c r="UXZ162" s="39"/>
      <c r="UYA162" s="37"/>
      <c r="UYB162" s="39"/>
      <c r="UYC162" s="40">
        <f>UXX162+UXZ162+UYB162</f>
        <v>0.15360000000000001</v>
      </c>
      <c r="VHM162" s="36"/>
      <c r="VHN162" s="37"/>
      <c r="VHO162" s="93" t="s">
        <v>21</v>
      </c>
      <c r="VHP162" s="37" t="s">
        <v>17</v>
      </c>
      <c r="VHQ162" s="30">
        <v>2.4E-2</v>
      </c>
      <c r="VHR162" s="39">
        <f>VHR157*VHQ162</f>
        <v>4.8000000000000001E-2</v>
      </c>
      <c r="VHS162" s="37">
        <v>3.2</v>
      </c>
      <c r="VHT162" s="39">
        <f>VHS162*VHR162</f>
        <v>0.15360000000000001</v>
      </c>
      <c r="VHU162" s="37"/>
      <c r="VHV162" s="39"/>
      <c r="VHW162" s="37"/>
      <c r="VHX162" s="39"/>
      <c r="VHY162" s="40">
        <f>VHT162+VHV162+VHX162</f>
        <v>0.15360000000000001</v>
      </c>
      <c r="VRI162" s="36"/>
      <c r="VRJ162" s="37"/>
      <c r="VRK162" s="93" t="s">
        <v>21</v>
      </c>
      <c r="VRL162" s="37" t="s">
        <v>17</v>
      </c>
      <c r="VRM162" s="30">
        <v>2.4E-2</v>
      </c>
      <c r="VRN162" s="39">
        <f>VRN157*VRM162</f>
        <v>4.8000000000000001E-2</v>
      </c>
      <c r="VRO162" s="37">
        <v>3.2</v>
      </c>
      <c r="VRP162" s="39">
        <f>VRO162*VRN162</f>
        <v>0.15360000000000001</v>
      </c>
      <c r="VRQ162" s="37"/>
      <c r="VRR162" s="39"/>
      <c r="VRS162" s="37"/>
      <c r="VRT162" s="39"/>
      <c r="VRU162" s="40">
        <f>VRP162+VRR162+VRT162</f>
        <v>0.15360000000000001</v>
      </c>
      <c r="WBE162" s="36"/>
      <c r="WBF162" s="37"/>
      <c r="WBG162" s="93" t="s">
        <v>21</v>
      </c>
      <c r="WBH162" s="37" t="s">
        <v>17</v>
      </c>
      <c r="WBI162" s="30">
        <v>2.4E-2</v>
      </c>
      <c r="WBJ162" s="39">
        <f>WBJ157*WBI162</f>
        <v>4.8000000000000001E-2</v>
      </c>
      <c r="WBK162" s="37">
        <v>3.2</v>
      </c>
      <c r="WBL162" s="39">
        <f>WBK162*WBJ162</f>
        <v>0.15360000000000001</v>
      </c>
      <c r="WBM162" s="37"/>
      <c r="WBN162" s="39"/>
      <c r="WBO162" s="37"/>
      <c r="WBP162" s="39"/>
      <c r="WBQ162" s="40">
        <f>WBL162+WBN162+WBP162</f>
        <v>0.15360000000000001</v>
      </c>
      <c r="WLA162" s="36"/>
      <c r="WLB162" s="37"/>
      <c r="WLC162" s="93" t="s">
        <v>21</v>
      </c>
      <c r="WLD162" s="37" t="s">
        <v>17</v>
      </c>
      <c r="WLE162" s="30">
        <v>2.4E-2</v>
      </c>
      <c r="WLF162" s="39">
        <f>WLF157*WLE162</f>
        <v>4.8000000000000001E-2</v>
      </c>
      <c r="WLG162" s="37">
        <v>3.2</v>
      </c>
      <c r="WLH162" s="39">
        <f>WLG162*WLF162</f>
        <v>0.15360000000000001</v>
      </c>
      <c r="WLI162" s="37"/>
      <c r="WLJ162" s="39"/>
      <c r="WLK162" s="37"/>
      <c r="WLL162" s="39"/>
      <c r="WLM162" s="40">
        <f>WLH162+WLJ162+WLL162</f>
        <v>0.15360000000000001</v>
      </c>
      <c r="WUW162" s="36"/>
      <c r="WUX162" s="37"/>
      <c r="WUY162" s="93" t="s">
        <v>21</v>
      </c>
      <c r="WUZ162" s="37" t="s">
        <v>17</v>
      </c>
      <c r="WVA162" s="30">
        <v>2.4E-2</v>
      </c>
      <c r="WVB162" s="39">
        <f>WVB157*WVA162</f>
        <v>4.8000000000000001E-2</v>
      </c>
      <c r="WVC162" s="37">
        <v>3.2</v>
      </c>
      <c r="WVD162" s="39">
        <f>WVC162*WVB162</f>
        <v>0.15360000000000001</v>
      </c>
      <c r="WVE162" s="37"/>
      <c r="WVF162" s="39"/>
      <c r="WVG162" s="37"/>
      <c r="WVH162" s="39"/>
      <c r="WVI162" s="40">
        <f>WVD162+WVF162+WVH162</f>
        <v>0.15360000000000001</v>
      </c>
    </row>
    <row r="163" spans="1:16129" s="41" customFormat="1" x14ac:dyDescent="0.25">
      <c r="A163" s="36">
        <v>31</v>
      </c>
      <c r="B163" s="92" t="s">
        <v>64</v>
      </c>
      <c r="C163" s="37" t="s">
        <v>29</v>
      </c>
      <c r="D163" s="64">
        <v>12</v>
      </c>
      <c r="E163" s="61"/>
      <c r="F163" s="61"/>
      <c r="G163" s="61"/>
      <c r="H163" s="61"/>
      <c r="I163" s="61"/>
      <c r="J163" s="61"/>
      <c r="K163" s="60"/>
      <c r="L163" s="9" t="s">
        <v>97</v>
      </c>
    </row>
    <row r="164" spans="1:16129" s="41" customFormat="1" x14ac:dyDescent="0.25">
      <c r="A164" s="36"/>
      <c r="B164" s="93" t="s">
        <v>12</v>
      </c>
      <c r="C164" s="37" t="s">
        <v>13</v>
      </c>
      <c r="D164" s="61">
        <v>7.0079999999999991</v>
      </c>
      <c r="E164" s="61"/>
      <c r="F164" s="61"/>
      <c r="G164" s="61"/>
      <c r="H164" s="61"/>
      <c r="I164" s="61"/>
      <c r="J164" s="61"/>
      <c r="K164" s="60"/>
      <c r="L164" s="9" t="s">
        <v>97</v>
      </c>
    </row>
    <row r="165" spans="1:16129" s="41" customFormat="1" x14ac:dyDescent="0.25">
      <c r="A165" s="36"/>
      <c r="B165" s="94" t="s">
        <v>16</v>
      </c>
      <c r="C165" s="44" t="s">
        <v>17</v>
      </c>
      <c r="D165" s="61">
        <v>2.7240000000000002</v>
      </c>
      <c r="E165" s="65"/>
      <c r="F165" s="65"/>
      <c r="G165" s="65"/>
      <c r="H165" s="65"/>
      <c r="I165" s="65"/>
      <c r="J165" s="65"/>
      <c r="K165" s="60"/>
      <c r="L165" s="9" t="s">
        <v>97</v>
      </c>
    </row>
    <row r="166" spans="1:16129" s="41" customFormat="1" x14ac:dyDescent="0.25">
      <c r="A166" s="36"/>
      <c r="B166" s="37" t="s">
        <v>20</v>
      </c>
      <c r="C166" s="37"/>
      <c r="D166" s="61"/>
      <c r="E166" s="61"/>
      <c r="F166" s="61"/>
      <c r="G166" s="61"/>
      <c r="H166" s="61"/>
      <c r="I166" s="61"/>
      <c r="J166" s="61"/>
      <c r="K166" s="60"/>
      <c r="L166" s="9" t="s">
        <v>97</v>
      </c>
    </row>
    <row r="167" spans="1:16129" s="41" customFormat="1" x14ac:dyDescent="0.25">
      <c r="A167" s="36"/>
      <c r="B167" s="93" t="s">
        <v>65</v>
      </c>
      <c r="C167" s="37" t="s">
        <v>29</v>
      </c>
      <c r="D167" s="61">
        <v>12</v>
      </c>
      <c r="E167" s="61"/>
      <c r="F167" s="61"/>
      <c r="G167" s="61"/>
      <c r="H167" s="61"/>
      <c r="I167" s="61"/>
      <c r="J167" s="61"/>
      <c r="K167" s="60"/>
      <c r="L167" s="9" t="s">
        <v>185</v>
      </c>
    </row>
    <row r="168" spans="1:16129" s="41" customFormat="1" x14ac:dyDescent="0.25">
      <c r="A168" s="36"/>
      <c r="B168" s="93" t="s">
        <v>21</v>
      </c>
      <c r="C168" s="37" t="s">
        <v>17</v>
      </c>
      <c r="D168" s="61">
        <v>0.28800000000000003</v>
      </c>
      <c r="E168" s="61"/>
      <c r="F168" s="61"/>
      <c r="G168" s="61"/>
      <c r="H168" s="61"/>
      <c r="I168" s="61"/>
      <c r="J168" s="61"/>
      <c r="K168" s="60"/>
      <c r="L168" s="9" t="s">
        <v>96</v>
      </c>
      <c r="U168" s="87"/>
    </row>
    <row r="169" spans="1:16129" s="87" customFormat="1" x14ac:dyDescent="0.25">
      <c r="A169" s="31">
        <v>32</v>
      </c>
      <c r="B169" s="90" t="s">
        <v>136</v>
      </c>
      <c r="C169" s="3" t="s">
        <v>30</v>
      </c>
      <c r="D169" s="64">
        <v>8.5000000000000006E-2</v>
      </c>
      <c r="E169" s="61"/>
      <c r="F169" s="61"/>
      <c r="G169" s="61"/>
      <c r="H169" s="61"/>
      <c r="I169" s="61"/>
      <c r="J169" s="61"/>
      <c r="K169" s="60"/>
      <c r="L169" s="9" t="s">
        <v>97</v>
      </c>
    </row>
    <row r="170" spans="1:16129" s="87" customFormat="1" x14ac:dyDescent="0.25">
      <c r="A170" s="31"/>
      <c r="B170" s="83" t="s">
        <v>12</v>
      </c>
      <c r="C170" s="3" t="s">
        <v>13</v>
      </c>
      <c r="D170" s="61">
        <v>11.39</v>
      </c>
      <c r="E170" s="61"/>
      <c r="F170" s="61"/>
      <c r="G170" s="61"/>
      <c r="H170" s="61"/>
      <c r="I170" s="61"/>
      <c r="J170" s="61"/>
      <c r="K170" s="60"/>
      <c r="L170" s="9" t="s">
        <v>97</v>
      </c>
    </row>
    <row r="171" spans="1:16129" s="87" customFormat="1" x14ac:dyDescent="0.25">
      <c r="A171" s="31"/>
      <c r="B171" s="83" t="s">
        <v>31</v>
      </c>
      <c r="C171" s="3" t="s">
        <v>17</v>
      </c>
      <c r="D171" s="61">
        <v>10.965000000000002</v>
      </c>
      <c r="E171" s="61"/>
      <c r="F171" s="61"/>
      <c r="G171" s="61"/>
      <c r="H171" s="61"/>
      <c r="I171" s="61"/>
      <c r="J171" s="61"/>
      <c r="K171" s="60"/>
      <c r="L171" s="9" t="s">
        <v>97</v>
      </c>
    </row>
    <row r="172" spans="1:16129" s="87" customFormat="1" x14ac:dyDescent="0.25">
      <c r="A172" s="31"/>
      <c r="B172" s="3" t="s">
        <v>20</v>
      </c>
      <c r="C172" s="3"/>
      <c r="D172" s="61"/>
      <c r="E172" s="61"/>
      <c r="F172" s="61"/>
      <c r="G172" s="61"/>
      <c r="H172" s="61"/>
      <c r="I172" s="61"/>
      <c r="J172" s="61"/>
      <c r="K172" s="60"/>
      <c r="L172" s="9" t="s">
        <v>97</v>
      </c>
    </row>
    <row r="173" spans="1:16129" s="87" customFormat="1" x14ac:dyDescent="0.25">
      <c r="A173" s="31"/>
      <c r="B173" s="83" t="s">
        <v>66</v>
      </c>
      <c r="C173" s="3" t="s">
        <v>29</v>
      </c>
      <c r="D173" s="61">
        <v>2</v>
      </c>
      <c r="E173" s="61"/>
      <c r="F173" s="61"/>
      <c r="G173" s="61"/>
      <c r="H173" s="61"/>
      <c r="I173" s="61"/>
      <c r="J173" s="61"/>
      <c r="K173" s="60"/>
      <c r="L173" s="9" t="s">
        <v>96</v>
      </c>
    </row>
    <row r="174" spans="1:16129" s="87" customFormat="1" x14ac:dyDescent="0.25">
      <c r="A174" s="31"/>
      <c r="B174" s="83" t="s">
        <v>21</v>
      </c>
      <c r="C174" s="3" t="s">
        <v>17</v>
      </c>
      <c r="D174" s="61">
        <v>3.8420000000000005</v>
      </c>
      <c r="E174" s="61"/>
      <c r="F174" s="61"/>
      <c r="G174" s="61"/>
      <c r="H174" s="61"/>
      <c r="I174" s="61"/>
      <c r="J174" s="61"/>
      <c r="K174" s="60"/>
      <c r="L174" s="9" t="s">
        <v>96</v>
      </c>
      <c r="U174" s="41"/>
    </row>
    <row r="175" spans="1:16129" s="41" customFormat="1" x14ac:dyDescent="0.25">
      <c r="A175" s="36">
        <v>33</v>
      </c>
      <c r="B175" s="92" t="s">
        <v>68</v>
      </c>
      <c r="C175" s="37" t="s">
        <v>30</v>
      </c>
      <c r="D175" s="64">
        <v>6.1800000000000008E-2</v>
      </c>
      <c r="E175" s="61"/>
      <c r="F175" s="61"/>
      <c r="G175" s="61"/>
      <c r="H175" s="61"/>
      <c r="I175" s="61"/>
      <c r="J175" s="61"/>
      <c r="K175" s="60"/>
      <c r="L175" s="9" t="s">
        <v>97</v>
      </c>
    </row>
    <row r="176" spans="1:16129" s="41" customFormat="1" x14ac:dyDescent="0.25">
      <c r="A176" s="36"/>
      <c r="B176" s="93" t="s">
        <v>12</v>
      </c>
      <c r="C176" s="37" t="s">
        <v>13</v>
      </c>
      <c r="D176" s="61">
        <v>18.849000000000004</v>
      </c>
      <c r="E176" s="61"/>
      <c r="F176" s="61"/>
      <c r="G176" s="61"/>
      <c r="H176" s="61"/>
      <c r="I176" s="61"/>
      <c r="J176" s="61"/>
      <c r="K176" s="60"/>
      <c r="L176" s="9" t="s">
        <v>97</v>
      </c>
    </row>
    <row r="177" spans="1:21" s="41" customFormat="1" x14ac:dyDescent="0.25">
      <c r="A177" s="36"/>
      <c r="B177" s="93" t="s">
        <v>31</v>
      </c>
      <c r="C177" s="37" t="s">
        <v>17</v>
      </c>
      <c r="D177" s="61">
        <v>10.011600000000001</v>
      </c>
      <c r="E177" s="61"/>
      <c r="F177" s="61"/>
      <c r="G177" s="61"/>
      <c r="H177" s="61"/>
      <c r="I177" s="61"/>
      <c r="J177" s="61"/>
      <c r="K177" s="60"/>
      <c r="L177" s="9" t="s">
        <v>97</v>
      </c>
    </row>
    <row r="178" spans="1:21" s="41" customFormat="1" x14ac:dyDescent="0.25">
      <c r="A178" s="36"/>
      <c r="B178" s="37" t="s">
        <v>20</v>
      </c>
      <c r="C178" s="37"/>
      <c r="D178" s="61"/>
      <c r="E178" s="61"/>
      <c r="F178" s="61"/>
      <c r="G178" s="61"/>
      <c r="H178" s="61"/>
      <c r="I178" s="61"/>
      <c r="J178" s="61"/>
      <c r="K178" s="60"/>
      <c r="L178" s="9" t="s">
        <v>97</v>
      </c>
    </row>
    <row r="179" spans="1:21" s="41" customFormat="1" x14ac:dyDescent="0.25">
      <c r="A179" s="36"/>
      <c r="B179" s="93" t="s">
        <v>67</v>
      </c>
      <c r="C179" s="37" t="s">
        <v>29</v>
      </c>
      <c r="D179" s="61">
        <v>3</v>
      </c>
      <c r="E179" s="61"/>
      <c r="F179" s="61"/>
      <c r="G179" s="61"/>
      <c r="H179" s="61"/>
      <c r="I179" s="61"/>
      <c r="J179" s="61"/>
      <c r="K179" s="60"/>
      <c r="L179" s="9" t="s">
        <v>96</v>
      </c>
    </row>
    <row r="180" spans="1:21" s="41" customFormat="1" x14ac:dyDescent="0.25">
      <c r="A180" s="36"/>
      <c r="B180" s="93" t="s">
        <v>21</v>
      </c>
      <c r="C180" s="37" t="s">
        <v>17</v>
      </c>
      <c r="D180" s="61">
        <v>3.0405600000000006</v>
      </c>
      <c r="E180" s="61"/>
      <c r="F180" s="61"/>
      <c r="G180" s="61"/>
      <c r="H180" s="61"/>
      <c r="I180" s="61"/>
      <c r="J180" s="61"/>
      <c r="K180" s="60"/>
      <c r="L180" s="9" t="s">
        <v>96</v>
      </c>
      <c r="U180" s="87"/>
    </row>
    <row r="181" spans="1:21" s="87" customFormat="1" x14ac:dyDescent="0.25">
      <c r="A181" s="31">
        <v>34</v>
      </c>
      <c r="B181" s="90" t="s">
        <v>137</v>
      </c>
      <c r="C181" s="3" t="s">
        <v>30</v>
      </c>
      <c r="D181" s="64">
        <v>0.42959999999999998</v>
      </c>
      <c r="E181" s="61"/>
      <c r="F181" s="61"/>
      <c r="G181" s="61"/>
      <c r="H181" s="61"/>
      <c r="I181" s="61"/>
      <c r="J181" s="61"/>
      <c r="K181" s="60"/>
      <c r="L181" s="9" t="s">
        <v>97</v>
      </c>
    </row>
    <row r="182" spans="1:21" s="87" customFormat="1" x14ac:dyDescent="0.25">
      <c r="A182" s="31"/>
      <c r="B182" s="83" t="s">
        <v>12</v>
      </c>
      <c r="C182" s="3" t="s">
        <v>13</v>
      </c>
      <c r="D182" s="61">
        <v>131.02799999999999</v>
      </c>
      <c r="E182" s="61"/>
      <c r="F182" s="61"/>
      <c r="G182" s="61"/>
      <c r="H182" s="61"/>
      <c r="I182" s="61"/>
      <c r="J182" s="61"/>
      <c r="K182" s="60"/>
      <c r="L182" s="9" t="s">
        <v>97</v>
      </c>
    </row>
    <row r="183" spans="1:21" s="87" customFormat="1" x14ac:dyDescent="0.25">
      <c r="A183" s="31"/>
      <c r="B183" s="83" t="s">
        <v>31</v>
      </c>
      <c r="C183" s="3" t="s">
        <v>17</v>
      </c>
      <c r="D183" s="61">
        <v>69.595199999999991</v>
      </c>
      <c r="E183" s="61"/>
      <c r="F183" s="61"/>
      <c r="G183" s="61"/>
      <c r="H183" s="61"/>
      <c r="I183" s="61"/>
      <c r="J183" s="61"/>
      <c r="K183" s="60"/>
      <c r="L183" s="9" t="s">
        <v>97</v>
      </c>
    </row>
    <row r="184" spans="1:21" s="87" customFormat="1" x14ac:dyDescent="0.25">
      <c r="A184" s="31"/>
      <c r="B184" s="3" t="s">
        <v>20</v>
      </c>
      <c r="C184" s="3"/>
      <c r="D184" s="61"/>
      <c r="E184" s="61"/>
      <c r="F184" s="61"/>
      <c r="G184" s="61"/>
      <c r="H184" s="61"/>
      <c r="I184" s="61"/>
      <c r="J184" s="61"/>
      <c r="K184" s="60"/>
      <c r="L184" s="9" t="s">
        <v>97</v>
      </c>
    </row>
    <row r="185" spans="1:21" s="87" customFormat="1" x14ac:dyDescent="0.25">
      <c r="A185" s="31"/>
      <c r="B185" s="83" t="s">
        <v>69</v>
      </c>
      <c r="C185" s="3" t="s">
        <v>29</v>
      </c>
      <c r="D185" s="61">
        <v>24</v>
      </c>
      <c r="E185" s="61"/>
      <c r="F185" s="61"/>
      <c r="G185" s="61"/>
      <c r="H185" s="61"/>
      <c r="I185" s="61"/>
      <c r="J185" s="61"/>
      <c r="K185" s="60"/>
      <c r="L185" s="9" t="s">
        <v>96</v>
      </c>
    </row>
    <row r="186" spans="1:21" s="87" customFormat="1" x14ac:dyDescent="0.25">
      <c r="A186" s="31"/>
      <c r="B186" s="83" t="s">
        <v>21</v>
      </c>
      <c r="C186" s="3" t="s">
        <v>17</v>
      </c>
      <c r="D186" s="61">
        <v>21.136320000000001</v>
      </c>
      <c r="E186" s="61"/>
      <c r="F186" s="61"/>
      <c r="G186" s="61"/>
      <c r="H186" s="61"/>
      <c r="I186" s="61"/>
      <c r="J186" s="61"/>
      <c r="K186" s="60"/>
      <c r="L186" s="9" t="s">
        <v>96</v>
      </c>
    </row>
    <row r="187" spans="1:21" s="87" customFormat="1" x14ac:dyDescent="0.25">
      <c r="A187" s="31">
        <v>35</v>
      </c>
      <c r="B187" s="90" t="s">
        <v>138</v>
      </c>
      <c r="C187" s="3" t="s">
        <v>30</v>
      </c>
      <c r="D187" s="64">
        <v>6.2400000000000004E-2</v>
      </c>
      <c r="E187" s="61"/>
      <c r="F187" s="61"/>
      <c r="G187" s="61"/>
      <c r="H187" s="61"/>
      <c r="I187" s="61"/>
      <c r="J187" s="61"/>
      <c r="K187" s="60"/>
      <c r="L187" s="9" t="s">
        <v>97</v>
      </c>
    </row>
    <row r="188" spans="1:21" s="87" customFormat="1" x14ac:dyDescent="0.25">
      <c r="A188" s="31"/>
      <c r="B188" s="83" t="s">
        <v>12</v>
      </c>
      <c r="C188" s="3" t="s">
        <v>13</v>
      </c>
      <c r="D188" s="61">
        <v>19.032</v>
      </c>
      <c r="E188" s="61"/>
      <c r="F188" s="61"/>
      <c r="G188" s="61"/>
      <c r="H188" s="61"/>
      <c r="I188" s="61"/>
      <c r="J188" s="61"/>
      <c r="K188" s="60"/>
      <c r="L188" s="9" t="s">
        <v>97</v>
      </c>
    </row>
    <row r="189" spans="1:21" s="87" customFormat="1" x14ac:dyDescent="0.25">
      <c r="A189" s="31"/>
      <c r="B189" s="83" t="s">
        <v>31</v>
      </c>
      <c r="C189" s="3" t="s">
        <v>17</v>
      </c>
      <c r="D189" s="61">
        <v>10.1088</v>
      </c>
      <c r="E189" s="61"/>
      <c r="F189" s="61"/>
      <c r="G189" s="61"/>
      <c r="H189" s="61"/>
      <c r="I189" s="61"/>
      <c r="J189" s="61"/>
      <c r="K189" s="60"/>
      <c r="L189" s="9" t="s">
        <v>97</v>
      </c>
    </row>
    <row r="190" spans="1:21" s="87" customFormat="1" x14ac:dyDescent="0.25">
      <c r="A190" s="31"/>
      <c r="B190" s="3" t="s">
        <v>20</v>
      </c>
      <c r="C190" s="3"/>
      <c r="D190" s="61"/>
      <c r="E190" s="61"/>
      <c r="F190" s="61"/>
      <c r="G190" s="61"/>
      <c r="H190" s="61"/>
      <c r="I190" s="61"/>
      <c r="J190" s="61"/>
      <c r="K190" s="60"/>
      <c r="L190" s="9" t="s">
        <v>97</v>
      </c>
    </row>
    <row r="191" spans="1:21" s="87" customFormat="1" x14ac:dyDescent="0.25">
      <c r="A191" s="31"/>
      <c r="B191" s="83" t="s">
        <v>70</v>
      </c>
      <c r="C191" s="3" t="s">
        <v>29</v>
      </c>
      <c r="D191" s="61">
        <v>6</v>
      </c>
      <c r="E191" s="61"/>
      <c r="F191" s="61"/>
      <c r="G191" s="61"/>
      <c r="H191" s="61"/>
      <c r="I191" s="61"/>
      <c r="J191" s="61"/>
      <c r="K191" s="60"/>
      <c r="L191" s="9" t="s">
        <v>96</v>
      </c>
    </row>
    <row r="192" spans="1:21" s="87" customFormat="1" x14ac:dyDescent="0.25">
      <c r="A192" s="31"/>
      <c r="B192" s="83" t="s">
        <v>21</v>
      </c>
      <c r="C192" s="3" t="s">
        <v>17</v>
      </c>
      <c r="D192" s="61">
        <v>3.0700800000000004</v>
      </c>
      <c r="E192" s="61"/>
      <c r="F192" s="61"/>
      <c r="G192" s="61"/>
      <c r="H192" s="61"/>
      <c r="I192" s="61"/>
      <c r="J192" s="61"/>
      <c r="K192" s="60"/>
      <c r="L192" s="9" t="s">
        <v>96</v>
      </c>
      <c r="U192" s="14"/>
    </row>
    <row r="193" spans="1:12" ht="15.75" x14ac:dyDescent="0.25">
      <c r="A193" s="31">
        <v>36</v>
      </c>
      <c r="B193" s="90" t="s">
        <v>71</v>
      </c>
      <c r="C193" s="3" t="s">
        <v>104</v>
      </c>
      <c r="D193" s="64">
        <v>5</v>
      </c>
      <c r="E193" s="61"/>
      <c r="F193" s="61"/>
      <c r="G193" s="61"/>
      <c r="H193" s="61"/>
      <c r="I193" s="61"/>
      <c r="J193" s="61"/>
      <c r="K193" s="60"/>
      <c r="L193" s="9" t="s">
        <v>97</v>
      </c>
    </row>
    <row r="194" spans="1:12" x14ac:dyDescent="0.25">
      <c r="A194" s="31"/>
      <c r="B194" s="83" t="s">
        <v>12</v>
      </c>
      <c r="C194" s="3" t="s">
        <v>13</v>
      </c>
      <c r="D194" s="61">
        <v>0.38949999999999996</v>
      </c>
      <c r="E194" s="61"/>
      <c r="F194" s="61"/>
      <c r="G194" s="61"/>
      <c r="H194" s="61"/>
      <c r="I194" s="61"/>
      <c r="J194" s="61"/>
      <c r="K194" s="60"/>
      <c r="L194" s="9" t="s">
        <v>97</v>
      </c>
    </row>
    <row r="195" spans="1:12" x14ac:dyDescent="0.25">
      <c r="A195" s="31"/>
      <c r="B195" s="83" t="s">
        <v>31</v>
      </c>
      <c r="C195" s="3" t="s">
        <v>17</v>
      </c>
      <c r="D195" s="61">
        <v>2.9999999999999996E-3</v>
      </c>
      <c r="E195" s="61"/>
      <c r="F195" s="61"/>
      <c r="G195" s="61"/>
      <c r="H195" s="61"/>
      <c r="I195" s="61"/>
      <c r="J195" s="61"/>
      <c r="K195" s="60"/>
      <c r="L195" s="9" t="s">
        <v>97</v>
      </c>
    </row>
    <row r="196" spans="1:12" x14ac:dyDescent="0.25">
      <c r="A196" s="31"/>
      <c r="B196" s="3" t="s">
        <v>20</v>
      </c>
      <c r="C196" s="3"/>
      <c r="D196" s="61"/>
      <c r="E196" s="61"/>
      <c r="F196" s="61"/>
      <c r="G196" s="61"/>
      <c r="H196" s="61"/>
      <c r="I196" s="61"/>
      <c r="J196" s="61"/>
      <c r="K196" s="60"/>
      <c r="L196" s="9" t="s">
        <v>97</v>
      </c>
    </row>
    <row r="197" spans="1:12" x14ac:dyDescent="0.25">
      <c r="A197" s="31"/>
      <c r="B197" s="83" t="s">
        <v>72</v>
      </c>
      <c r="C197" s="3" t="s">
        <v>73</v>
      </c>
      <c r="D197" s="61">
        <v>2</v>
      </c>
      <c r="E197" s="61"/>
      <c r="F197" s="61"/>
      <c r="G197" s="61"/>
      <c r="H197" s="61"/>
      <c r="I197" s="61"/>
      <c r="J197" s="61"/>
      <c r="K197" s="60"/>
      <c r="L197" s="9" t="s">
        <v>96</v>
      </c>
    </row>
    <row r="198" spans="1:12" x14ac:dyDescent="0.25">
      <c r="A198" s="31">
        <v>37</v>
      </c>
      <c r="B198" s="90" t="s">
        <v>139</v>
      </c>
      <c r="C198" s="3" t="s">
        <v>29</v>
      </c>
      <c r="D198" s="64">
        <v>2</v>
      </c>
      <c r="E198" s="61"/>
      <c r="F198" s="61"/>
      <c r="G198" s="61"/>
      <c r="H198" s="61"/>
      <c r="I198" s="61"/>
      <c r="J198" s="61"/>
      <c r="K198" s="60"/>
      <c r="L198" s="9" t="s">
        <v>97</v>
      </c>
    </row>
    <row r="199" spans="1:12" x14ac:dyDescent="0.25">
      <c r="A199" s="31"/>
      <c r="B199" s="83" t="s">
        <v>12</v>
      </c>
      <c r="C199" s="3" t="s">
        <v>13</v>
      </c>
      <c r="D199" s="61">
        <v>10.9</v>
      </c>
      <c r="E199" s="61"/>
      <c r="F199" s="61"/>
      <c r="G199" s="61"/>
      <c r="H199" s="61"/>
      <c r="I199" s="61"/>
      <c r="J199" s="61"/>
      <c r="K199" s="60"/>
      <c r="L199" s="9" t="s">
        <v>97</v>
      </c>
    </row>
    <row r="200" spans="1:12" x14ac:dyDescent="0.25">
      <c r="A200" s="31"/>
      <c r="B200" s="83" t="s">
        <v>31</v>
      </c>
      <c r="C200" s="3" t="s">
        <v>17</v>
      </c>
      <c r="D200" s="61">
        <v>9.6</v>
      </c>
      <c r="E200" s="61"/>
      <c r="F200" s="61"/>
      <c r="G200" s="61"/>
      <c r="H200" s="61"/>
      <c r="I200" s="61"/>
      <c r="J200" s="61"/>
      <c r="K200" s="60"/>
      <c r="L200" s="9" t="s">
        <v>97</v>
      </c>
    </row>
    <row r="201" spans="1:12" x14ac:dyDescent="0.25">
      <c r="A201" s="31"/>
      <c r="B201" s="3" t="s">
        <v>20</v>
      </c>
      <c r="C201" s="3"/>
      <c r="D201" s="61"/>
      <c r="E201" s="61"/>
      <c r="F201" s="61"/>
      <c r="G201" s="61"/>
      <c r="H201" s="61"/>
      <c r="I201" s="61"/>
      <c r="J201" s="61"/>
      <c r="K201" s="60"/>
      <c r="L201" s="9" t="s">
        <v>97</v>
      </c>
    </row>
    <row r="202" spans="1:12" x14ac:dyDescent="0.25">
      <c r="A202" s="31"/>
      <c r="B202" s="83" t="s">
        <v>140</v>
      </c>
      <c r="C202" s="3" t="s">
        <v>29</v>
      </c>
      <c r="D202" s="61">
        <v>2</v>
      </c>
      <c r="E202" s="61"/>
      <c r="F202" s="61"/>
      <c r="G202" s="61"/>
      <c r="H202" s="61"/>
      <c r="I202" s="61"/>
      <c r="J202" s="61"/>
      <c r="K202" s="60"/>
      <c r="L202" s="9" t="s">
        <v>185</v>
      </c>
    </row>
    <row r="203" spans="1:12" x14ac:dyDescent="0.25">
      <c r="A203" s="31"/>
      <c r="B203" s="83" t="s">
        <v>21</v>
      </c>
      <c r="C203" s="3" t="s">
        <v>17</v>
      </c>
      <c r="D203" s="61">
        <v>3.72</v>
      </c>
      <c r="E203" s="61"/>
      <c r="F203" s="61"/>
      <c r="G203" s="61"/>
      <c r="H203" s="61"/>
      <c r="I203" s="61"/>
      <c r="J203" s="61"/>
      <c r="K203" s="60"/>
      <c r="L203" s="9" t="s">
        <v>96</v>
      </c>
    </row>
    <row r="204" spans="1:12" x14ac:dyDescent="0.25">
      <c r="A204" s="31">
        <v>38</v>
      </c>
      <c r="B204" s="90" t="s">
        <v>141</v>
      </c>
      <c r="C204" s="3" t="s">
        <v>29</v>
      </c>
      <c r="D204" s="64">
        <v>1</v>
      </c>
      <c r="E204" s="61"/>
      <c r="F204" s="61"/>
      <c r="G204" s="61"/>
      <c r="H204" s="61"/>
      <c r="I204" s="61"/>
      <c r="J204" s="61"/>
      <c r="K204" s="60"/>
      <c r="L204" s="9" t="s">
        <v>97</v>
      </c>
    </row>
    <row r="205" spans="1:12" x14ac:dyDescent="0.25">
      <c r="A205" s="31"/>
      <c r="B205" s="83" t="s">
        <v>12</v>
      </c>
      <c r="C205" s="3" t="s">
        <v>13</v>
      </c>
      <c r="D205" s="61">
        <v>2.78</v>
      </c>
      <c r="E205" s="61"/>
      <c r="F205" s="61"/>
      <c r="G205" s="61"/>
      <c r="H205" s="61"/>
      <c r="I205" s="61"/>
      <c r="J205" s="61"/>
      <c r="K205" s="60"/>
      <c r="L205" s="9" t="s">
        <v>97</v>
      </c>
    </row>
    <row r="206" spans="1:12" x14ac:dyDescent="0.25">
      <c r="A206" s="31"/>
      <c r="B206" s="83" t="s">
        <v>31</v>
      </c>
      <c r="C206" s="3" t="s">
        <v>17</v>
      </c>
      <c r="D206" s="61">
        <v>0.12</v>
      </c>
      <c r="E206" s="61"/>
      <c r="F206" s="61"/>
      <c r="G206" s="61"/>
      <c r="H206" s="61"/>
      <c r="I206" s="61"/>
      <c r="J206" s="61"/>
      <c r="K206" s="60"/>
      <c r="L206" s="9" t="s">
        <v>97</v>
      </c>
    </row>
    <row r="207" spans="1:12" x14ac:dyDescent="0.25">
      <c r="A207" s="31"/>
      <c r="B207" s="3" t="s">
        <v>20</v>
      </c>
      <c r="C207" s="3"/>
      <c r="D207" s="61"/>
      <c r="E207" s="61"/>
      <c r="F207" s="61"/>
      <c r="G207" s="61"/>
      <c r="H207" s="61"/>
      <c r="I207" s="61"/>
      <c r="J207" s="61"/>
      <c r="K207" s="60"/>
      <c r="L207" s="9" t="s">
        <v>97</v>
      </c>
    </row>
    <row r="208" spans="1:12" x14ac:dyDescent="0.25">
      <c r="A208" s="31"/>
      <c r="B208" s="83" t="s">
        <v>142</v>
      </c>
      <c r="C208" s="3" t="s">
        <v>29</v>
      </c>
      <c r="D208" s="61">
        <v>1</v>
      </c>
      <c r="E208" s="61"/>
      <c r="F208" s="61"/>
      <c r="G208" s="61"/>
      <c r="H208" s="61"/>
      <c r="I208" s="61"/>
      <c r="J208" s="61"/>
      <c r="K208" s="60"/>
      <c r="L208" s="9" t="s">
        <v>185</v>
      </c>
    </row>
    <row r="209" spans="1:12" x14ac:dyDescent="0.25">
      <c r="A209" s="31"/>
      <c r="B209" s="83" t="s">
        <v>21</v>
      </c>
      <c r="C209" s="3" t="s">
        <v>17</v>
      </c>
      <c r="D209" s="61">
        <v>1.25</v>
      </c>
      <c r="E209" s="61"/>
      <c r="F209" s="61"/>
      <c r="G209" s="61"/>
      <c r="H209" s="61"/>
      <c r="I209" s="61"/>
      <c r="J209" s="61"/>
      <c r="K209" s="60"/>
      <c r="L209" s="9" t="s">
        <v>96</v>
      </c>
    </row>
    <row r="210" spans="1:12" x14ac:dyDescent="0.25">
      <c r="A210" s="31">
        <v>39</v>
      </c>
      <c r="B210" s="90" t="s">
        <v>143</v>
      </c>
      <c r="C210" s="3" t="s">
        <v>29</v>
      </c>
      <c r="D210" s="64">
        <v>12</v>
      </c>
      <c r="E210" s="61"/>
      <c r="F210" s="61"/>
      <c r="G210" s="61"/>
      <c r="H210" s="61"/>
      <c r="I210" s="61"/>
      <c r="J210" s="61"/>
      <c r="K210" s="60"/>
      <c r="L210" s="9" t="s">
        <v>97</v>
      </c>
    </row>
    <row r="211" spans="1:12" x14ac:dyDescent="0.25">
      <c r="A211" s="31"/>
      <c r="B211" s="83" t="s">
        <v>12</v>
      </c>
      <c r="C211" s="3" t="s">
        <v>13</v>
      </c>
      <c r="D211" s="61">
        <v>20.04</v>
      </c>
      <c r="E211" s="61"/>
      <c r="F211" s="61"/>
      <c r="G211" s="61"/>
      <c r="H211" s="61"/>
      <c r="I211" s="61"/>
      <c r="J211" s="61"/>
      <c r="K211" s="60"/>
      <c r="L211" s="9" t="s">
        <v>97</v>
      </c>
    </row>
    <row r="212" spans="1:12" x14ac:dyDescent="0.25">
      <c r="A212" s="31"/>
      <c r="B212" s="83" t="s">
        <v>31</v>
      </c>
      <c r="C212" s="3" t="s">
        <v>17</v>
      </c>
      <c r="D212" s="61">
        <v>0.60000000000000009</v>
      </c>
      <c r="E212" s="61"/>
      <c r="F212" s="61"/>
      <c r="G212" s="61"/>
      <c r="H212" s="61"/>
      <c r="I212" s="61"/>
      <c r="J212" s="61"/>
      <c r="K212" s="60"/>
      <c r="L212" s="9" t="s">
        <v>97</v>
      </c>
    </row>
    <row r="213" spans="1:12" x14ac:dyDescent="0.25">
      <c r="A213" s="31"/>
      <c r="B213" s="3" t="s">
        <v>20</v>
      </c>
      <c r="C213" s="3"/>
      <c r="D213" s="61"/>
      <c r="E213" s="61"/>
      <c r="F213" s="61"/>
      <c r="G213" s="61"/>
      <c r="H213" s="61"/>
      <c r="I213" s="61"/>
      <c r="J213" s="61"/>
      <c r="K213" s="60"/>
      <c r="L213" s="9" t="s">
        <v>97</v>
      </c>
    </row>
    <row r="214" spans="1:12" x14ac:dyDescent="0.25">
      <c r="A214" s="31"/>
      <c r="B214" s="83" t="s">
        <v>144</v>
      </c>
      <c r="C214" s="3" t="s">
        <v>29</v>
      </c>
      <c r="D214" s="61">
        <v>12</v>
      </c>
      <c r="E214" s="61"/>
      <c r="F214" s="61"/>
      <c r="G214" s="61"/>
      <c r="H214" s="61"/>
      <c r="I214" s="61"/>
      <c r="J214" s="61"/>
      <c r="K214" s="60"/>
      <c r="L214" s="9" t="s">
        <v>185</v>
      </c>
    </row>
    <row r="215" spans="1:12" x14ac:dyDescent="0.25">
      <c r="A215" s="31"/>
      <c r="B215" s="83" t="s">
        <v>21</v>
      </c>
      <c r="C215" s="3" t="s">
        <v>17</v>
      </c>
      <c r="D215" s="61">
        <v>10.56</v>
      </c>
      <c r="E215" s="61"/>
      <c r="F215" s="61"/>
      <c r="G215" s="61"/>
      <c r="H215" s="61"/>
      <c r="I215" s="61"/>
      <c r="J215" s="61"/>
      <c r="K215" s="60"/>
      <c r="L215" s="9" t="s">
        <v>96</v>
      </c>
    </row>
    <row r="216" spans="1:12" x14ac:dyDescent="0.25">
      <c r="A216" s="31">
        <v>40</v>
      </c>
      <c r="B216" s="90" t="s">
        <v>145</v>
      </c>
      <c r="C216" s="3" t="s">
        <v>29</v>
      </c>
      <c r="D216" s="64">
        <v>1</v>
      </c>
      <c r="E216" s="61"/>
      <c r="F216" s="61"/>
      <c r="G216" s="61"/>
      <c r="H216" s="61"/>
      <c r="I216" s="61"/>
      <c r="J216" s="61"/>
      <c r="K216" s="60"/>
      <c r="L216" s="9" t="s">
        <v>97</v>
      </c>
    </row>
    <row r="217" spans="1:12" x14ac:dyDescent="0.25">
      <c r="A217" s="31"/>
      <c r="B217" s="83" t="s">
        <v>12</v>
      </c>
      <c r="C217" s="3" t="s">
        <v>13</v>
      </c>
      <c r="D217" s="61">
        <v>1.01</v>
      </c>
      <c r="E217" s="61"/>
      <c r="F217" s="61"/>
      <c r="G217" s="61"/>
      <c r="H217" s="61"/>
      <c r="I217" s="61"/>
      <c r="J217" s="61"/>
      <c r="K217" s="60"/>
      <c r="L217" s="9" t="s">
        <v>97</v>
      </c>
    </row>
    <row r="218" spans="1:12" x14ac:dyDescent="0.25">
      <c r="A218" s="31"/>
      <c r="B218" s="83" t="s">
        <v>31</v>
      </c>
      <c r="C218" s="3" t="s">
        <v>17</v>
      </c>
      <c r="D218" s="61">
        <v>0.02</v>
      </c>
      <c r="E218" s="61"/>
      <c r="F218" s="61"/>
      <c r="G218" s="61"/>
      <c r="H218" s="61"/>
      <c r="I218" s="61"/>
      <c r="J218" s="61"/>
      <c r="K218" s="60"/>
      <c r="L218" s="9" t="s">
        <v>97</v>
      </c>
    </row>
    <row r="219" spans="1:12" x14ac:dyDescent="0.25">
      <c r="A219" s="31"/>
      <c r="B219" s="3" t="s">
        <v>20</v>
      </c>
      <c r="C219" s="3"/>
      <c r="D219" s="61"/>
      <c r="E219" s="61"/>
      <c r="F219" s="61"/>
      <c r="G219" s="61"/>
      <c r="H219" s="61"/>
      <c r="I219" s="61"/>
      <c r="J219" s="61"/>
      <c r="K219" s="60"/>
      <c r="L219" s="9" t="s">
        <v>97</v>
      </c>
    </row>
    <row r="220" spans="1:12" x14ac:dyDescent="0.25">
      <c r="A220" s="31"/>
      <c r="B220" s="83" t="s">
        <v>74</v>
      </c>
      <c r="C220" s="3" t="s">
        <v>29</v>
      </c>
      <c r="D220" s="61">
        <v>1</v>
      </c>
      <c r="E220" s="61"/>
      <c r="F220" s="61"/>
      <c r="G220" s="61"/>
      <c r="H220" s="61"/>
      <c r="I220" s="61"/>
      <c r="J220" s="61"/>
      <c r="K220" s="60"/>
      <c r="L220" s="9" t="s">
        <v>185</v>
      </c>
    </row>
    <row r="221" spans="1:12" x14ac:dyDescent="0.25">
      <c r="A221" s="31"/>
      <c r="B221" s="83" t="s">
        <v>21</v>
      </c>
      <c r="C221" s="3" t="s">
        <v>17</v>
      </c>
      <c r="D221" s="61">
        <v>0.49</v>
      </c>
      <c r="E221" s="61"/>
      <c r="F221" s="61"/>
      <c r="G221" s="61"/>
      <c r="H221" s="61"/>
      <c r="I221" s="61"/>
      <c r="J221" s="61"/>
      <c r="K221" s="60"/>
      <c r="L221" s="9" t="s">
        <v>96</v>
      </c>
    </row>
    <row r="222" spans="1:12" x14ac:dyDescent="0.25">
      <c r="A222" s="31">
        <v>41</v>
      </c>
      <c r="B222" s="90" t="s">
        <v>146</v>
      </c>
      <c r="C222" s="3" t="s">
        <v>30</v>
      </c>
      <c r="D222" s="64">
        <v>0.156</v>
      </c>
      <c r="E222" s="61"/>
      <c r="F222" s="61"/>
      <c r="G222" s="61"/>
      <c r="H222" s="61"/>
      <c r="I222" s="61"/>
      <c r="J222" s="61"/>
      <c r="K222" s="60"/>
      <c r="L222" s="9" t="s">
        <v>97</v>
      </c>
    </row>
    <row r="223" spans="1:12" x14ac:dyDescent="0.25">
      <c r="A223" s="31"/>
      <c r="B223" s="83" t="s">
        <v>12</v>
      </c>
      <c r="C223" s="3" t="s">
        <v>13</v>
      </c>
      <c r="D223" s="61">
        <v>20.904</v>
      </c>
      <c r="E223" s="61"/>
      <c r="F223" s="61"/>
      <c r="G223" s="61"/>
      <c r="H223" s="61"/>
      <c r="I223" s="61"/>
      <c r="J223" s="61"/>
      <c r="K223" s="60"/>
      <c r="L223" s="9" t="s">
        <v>97</v>
      </c>
    </row>
    <row r="224" spans="1:12" x14ac:dyDescent="0.25">
      <c r="A224" s="31"/>
      <c r="B224" s="83" t="s">
        <v>31</v>
      </c>
      <c r="C224" s="3" t="s">
        <v>17</v>
      </c>
      <c r="D224" s="61">
        <v>20.123999999999999</v>
      </c>
      <c r="E224" s="61"/>
      <c r="F224" s="61"/>
      <c r="G224" s="61"/>
      <c r="H224" s="61"/>
      <c r="I224" s="61"/>
      <c r="J224" s="61"/>
      <c r="K224" s="60"/>
      <c r="L224" s="9" t="s">
        <v>97</v>
      </c>
    </row>
    <row r="225" spans="1:21" x14ac:dyDescent="0.25">
      <c r="A225" s="31"/>
      <c r="B225" s="3" t="s">
        <v>20</v>
      </c>
      <c r="C225" s="3"/>
      <c r="D225" s="61"/>
      <c r="E225" s="61"/>
      <c r="F225" s="61"/>
      <c r="G225" s="61"/>
      <c r="H225" s="61"/>
      <c r="I225" s="61"/>
      <c r="J225" s="61"/>
      <c r="K225" s="60"/>
      <c r="L225" s="9" t="s">
        <v>97</v>
      </c>
    </row>
    <row r="226" spans="1:21" x14ac:dyDescent="0.25">
      <c r="A226" s="31"/>
      <c r="B226" s="83" t="s">
        <v>147</v>
      </c>
      <c r="C226" s="3" t="s">
        <v>29</v>
      </c>
      <c r="D226" s="61">
        <v>2</v>
      </c>
      <c r="E226" s="61"/>
      <c r="F226" s="61"/>
      <c r="G226" s="61"/>
      <c r="H226" s="61"/>
      <c r="I226" s="61"/>
      <c r="J226" s="61"/>
      <c r="K226" s="60"/>
      <c r="L226" s="9" t="s">
        <v>185</v>
      </c>
    </row>
    <row r="227" spans="1:21" x14ac:dyDescent="0.25">
      <c r="A227" s="31"/>
      <c r="B227" s="83" t="s">
        <v>21</v>
      </c>
      <c r="C227" s="3" t="s">
        <v>17</v>
      </c>
      <c r="D227" s="61">
        <v>7.0512000000000006</v>
      </c>
      <c r="E227" s="61"/>
      <c r="F227" s="61"/>
      <c r="G227" s="61"/>
      <c r="H227" s="61"/>
      <c r="I227" s="61"/>
      <c r="J227" s="61"/>
      <c r="K227" s="60"/>
      <c r="L227" s="9" t="s">
        <v>96</v>
      </c>
    </row>
    <row r="228" spans="1:21" x14ac:dyDescent="0.25">
      <c r="A228" s="31">
        <v>42</v>
      </c>
      <c r="B228" s="90" t="s">
        <v>148</v>
      </c>
      <c r="C228" s="3" t="s">
        <v>30</v>
      </c>
      <c r="D228" s="64">
        <v>3.2000000000000001E-2</v>
      </c>
      <c r="E228" s="61"/>
      <c r="F228" s="61"/>
      <c r="G228" s="61"/>
      <c r="H228" s="61"/>
      <c r="I228" s="61"/>
      <c r="J228" s="61"/>
      <c r="K228" s="60"/>
      <c r="L228" s="9" t="s">
        <v>97</v>
      </c>
    </row>
    <row r="229" spans="1:21" x14ac:dyDescent="0.25">
      <c r="A229" s="31"/>
      <c r="B229" s="83" t="s">
        <v>12</v>
      </c>
      <c r="C229" s="3" t="s">
        <v>13</v>
      </c>
      <c r="D229" s="61">
        <v>9.76</v>
      </c>
      <c r="E229" s="61"/>
      <c r="F229" s="61"/>
      <c r="G229" s="61"/>
      <c r="H229" s="61"/>
      <c r="I229" s="61"/>
      <c r="J229" s="61"/>
      <c r="K229" s="60"/>
      <c r="L229" s="9" t="s">
        <v>97</v>
      </c>
    </row>
    <row r="230" spans="1:21" x14ac:dyDescent="0.25">
      <c r="A230" s="31"/>
      <c r="B230" s="83" t="s">
        <v>31</v>
      </c>
      <c r="C230" s="3" t="s">
        <v>17</v>
      </c>
      <c r="D230" s="61">
        <v>5.1840000000000002</v>
      </c>
      <c r="E230" s="61"/>
      <c r="F230" s="61"/>
      <c r="G230" s="61"/>
      <c r="H230" s="61"/>
      <c r="I230" s="61"/>
      <c r="J230" s="61"/>
      <c r="K230" s="60"/>
      <c r="L230" s="9" t="s">
        <v>97</v>
      </c>
    </row>
    <row r="231" spans="1:21" x14ac:dyDescent="0.25">
      <c r="A231" s="31"/>
      <c r="B231" s="3" t="s">
        <v>20</v>
      </c>
      <c r="C231" s="3"/>
      <c r="D231" s="61"/>
      <c r="E231" s="61"/>
      <c r="F231" s="61"/>
      <c r="G231" s="61"/>
      <c r="H231" s="61"/>
      <c r="I231" s="61"/>
      <c r="J231" s="61"/>
      <c r="K231" s="60"/>
      <c r="L231" s="9" t="s">
        <v>97</v>
      </c>
    </row>
    <row r="232" spans="1:21" x14ac:dyDescent="0.25">
      <c r="A232" s="31"/>
      <c r="B232" s="83" t="s">
        <v>149</v>
      </c>
      <c r="C232" s="3" t="s">
        <v>29</v>
      </c>
      <c r="D232" s="61">
        <v>1</v>
      </c>
      <c r="E232" s="61"/>
      <c r="F232" s="61"/>
      <c r="G232" s="61"/>
      <c r="H232" s="61"/>
      <c r="I232" s="61"/>
      <c r="J232" s="61"/>
      <c r="K232" s="60"/>
      <c r="L232" s="9" t="s">
        <v>185</v>
      </c>
    </row>
    <row r="233" spans="1:21" x14ac:dyDescent="0.25">
      <c r="A233" s="31"/>
      <c r="B233" s="83" t="s">
        <v>21</v>
      </c>
      <c r="C233" s="3" t="s">
        <v>17</v>
      </c>
      <c r="D233" s="61">
        <v>1.5744</v>
      </c>
      <c r="E233" s="61"/>
      <c r="F233" s="61"/>
      <c r="G233" s="61"/>
      <c r="H233" s="61"/>
      <c r="I233" s="61"/>
      <c r="J233" s="61"/>
      <c r="K233" s="60"/>
      <c r="L233" s="9" t="s">
        <v>96</v>
      </c>
      <c r="U233" s="87"/>
    </row>
    <row r="234" spans="1:21" s="87" customFormat="1" x14ac:dyDescent="0.25">
      <c r="A234" s="31">
        <v>43</v>
      </c>
      <c r="B234" s="90" t="s">
        <v>75</v>
      </c>
      <c r="C234" s="3" t="s">
        <v>29</v>
      </c>
      <c r="D234" s="64">
        <v>1</v>
      </c>
      <c r="E234" s="61"/>
      <c r="F234" s="61"/>
      <c r="G234" s="61"/>
      <c r="H234" s="61"/>
      <c r="I234" s="61"/>
      <c r="J234" s="61"/>
      <c r="K234" s="60"/>
      <c r="L234" s="9" t="s">
        <v>97</v>
      </c>
    </row>
    <row r="235" spans="1:21" s="87" customFormat="1" x14ac:dyDescent="0.25">
      <c r="A235" s="31"/>
      <c r="B235" s="83" t="s">
        <v>12</v>
      </c>
      <c r="C235" s="3" t="s">
        <v>13</v>
      </c>
      <c r="D235" s="61">
        <v>1.58</v>
      </c>
      <c r="E235" s="61"/>
      <c r="F235" s="61"/>
      <c r="G235" s="61"/>
      <c r="H235" s="61"/>
      <c r="I235" s="61"/>
      <c r="J235" s="61"/>
      <c r="K235" s="60"/>
      <c r="L235" s="9" t="s">
        <v>97</v>
      </c>
    </row>
    <row r="236" spans="1:21" s="87" customFormat="1" x14ac:dyDescent="0.25">
      <c r="A236" s="31"/>
      <c r="B236" s="83" t="s">
        <v>31</v>
      </c>
      <c r="C236" s="3" t="s">
        <v>17</v>
      </c>
      <c r="D236" s="61">
        <v>0.06</v>
      </c>
      <c r="E236" s="61"/>
      <c r="F236" s="61"/>
      <c r="G236" s="61"/>
      <c r="H236" s="61"/>
      <c r="I236" s="61"/>
      <c r="J236" s="61"/>
      <c r="K236" s="60"/>
      <c r="L236" s="9" t="s">
        <v>97</v>
      </c>
    </row>
    <row r="237" spans="1:21" s="87" customFormat="1" x14ac:dyDescent="0.25">
      <c r="A237" s="31"/>
      <c r="B237" s="3" t="s">
        <v>20</v>
      </c>
      <c r="C237" s="3"/>
      <c r="D237" s="61"/>
      <c r="E237" s="61"/>
      <c r="F237" s="61"/>
      <c r="G237" s="61"/>
      <c r="H237" s="61"/>
      <c r="I237" s="61"/>
      <c r="J237" s="61"/>
      <c r="K237" s="60"/>
      <c r="L237" s="9" t="s">
        <v>97</v>
      </c>
    </row>
    <row r="238" spans="1:21" s="87" customFormat="1" x14ac:dyDescent="0.25">
      <c r="A238" s="31"/>
      <c r="B238" s="83" t="s">
        <v>76</v>
      </c>
      <c r="C238" s="3" t="s">
        <v>29</v>
      </c>
      <c r="D238" s="61">
        <v>1</v>
      </c>
      <c r="E238" s="61"/>
      <c r="F238" s="61"/>
      <c r="G238" s="61"/>
      <c r="H238" s="61"/>
      <c r="I238" s="61"/>
      <c r="J238" s="61"/>
      <c r="K238" s="60"/>
      <c r="L238" s="9" t="s">
        <v>185</v>
      </c>
    </row>
    <row r="239" spans="1:21" s="87" customFormat="1" x14ac:dyDescent="0.25">
      <c r="A239" s="31"/>
      <c r="B239" s="83" t="s">
        <v>21</v>
      </c>
      <c r="C239" s="3" t="s">
        <v>17</v>
      </c>
      <c r="D239" s="61">
        <v>0.4</v>
      </c>
      <c r="E239" s="61"/>
      <c r="F239" s="61"/>
      <c r="G239" s="61"/>
      <c r="H239" s="61"/>
      <c r="I239" s="61"/>
      <c r="J239" s="61"/>
      <c r="K239" s="60"/>
      <c r="L239" s="9" t="s">
        <v>96</v>
      </c>
      <c r="U239" s="41"/>
    </row>
    <row r="240" spans="1:21" s="41" customFormat="1" x14ac:dyDescent="0.25">
      <c r="A240" s="36">
        <v>44</v>
      </c>
      <c r="B240" s="92" t="s">
        <v>150</v>
      </c>
      <c r="C240" s="37" t="s">
        <v>77</v>
      </c>
      <c r="D240" s="64">
        <v>2</v>
      </c>
      <c r="E240" s="61"/>
      <c r="F240" s="61"/>
      <c r="G240" s="61"/>
      <c r="H240" s="61"/>
      <c r="I240" s="61"/>
      <c r="J240" s="61"/>
      <c r="K240" s="60"/>
      <c r="L240" s="9" t="s">
        <v>97</v>
      </c>
    </row>
    <row r="241" spans="1:21" s="41" customFormat="1" x14ac:dyDescent="0.25">
      <c r="A241" s="36"/>
      <c r="B241" s="93" t="s">
        <v>12</v>
      </c>
      <c r="C241" s="37" t="s">
        <v>13</v>
      </c>
      <c r="D241" s="61">
        <v>3.6</v>
      </c>
      <c r="E241" s="61"/>
      <c r="F241" s="61"/>
      <c r="G241" s="61"/>
      <c r="H241" s="61"/>
      <c r="I241" s="61"/>
      <c r="J241" s="61"/>
      <c r="K241" s="60"/>
      <c r="L241" s="9" t="s">
        <v>97</v>
      </c>
    </row>
    <row r="242" spans="1:21" s="41" customFormat="1" x14ac:dyDescent="0.25">
      <c r="A242" s="36"/>
      <c r="B242" s="93" t="s">
        <v>31</v>
      </c>
      <c r="C242" s="37" t="s">
        <v>17</v>
      </c>
      <c r="D242" s="61">
        <v>0.12</v>
      </c>
      <c r="E242" s="61"/>
      <c r="F242" s="61"/>
      <c r="G242" s="61"/>
      <c r="H242" s="61"/>
      <c r="I242" s="61"/>
      <c r="J242" s="61"/>
      <c r="K242" s="60"/>
      <c r="L242" s="9" t="s">
        <v>97</v>
      </c>
    </row>
    <row r="243" spans="1:21" s="41" customFormat="1" x14ac:dyDescent="0.25">
      <c r="A243" s="36"/>
      <c r="B243" s="37" t="s">
        <v>20</v>
      </c>
      <c r="C243" s="37"/>
      <c r="D243" s="61"/>
      <c r="E243" s="61"/>
      <c r="F243" s="61"/>
      <c r="G243" s="61"/>
      <c r="H243" s="61"/>
      <c r="I243" s="61"/>
      <c r="J243" s="61"/>
      <c r="K243" s="60"/>
      <c r="L243" s="9" t="s">
        <v>97</v>
      </c>
    </row>
    <row r="244" spans="1:21" s="41" customFormat="1" x14ac:dyDescent="0.25">
      <c r="A244" s="36"/>
      <c r="B244" s="93" t="s">
        <v>151</v>
      </c>
      <c r="C244" s="37" t="s">
        <v>77</v>
      </c>
      <c r="D244" s="61">
        <v>2</v>
      </c>
      <c r="E244" s="61"/>
      <c r="F244" s="61"/>
      <c r="G244" s="61"/>
      <c r="H244" s="61"/>
      <c r="I244" s="61"/>
      <c r="J244" s="61"/>
      <c r="K244" s="60"/>
      <c r="L244" s="9" t="s">
        <v>185</v>
      </c>
    </row>
    <row r="245" spans="1:21" s="41" customFormat="1" x14ac:dyDescent="0.25">
      <c r="A245" s="36"/>
      <c r="B245" s="93" t="s">
        <v>21</v>
      </c>
      <c r="C245" s="37" t="s">
        <v>17</v>
      </c>
      <c r="D245" s="61">
        <v>0.76</v>
      </c>
      <c r="E245" s="61"/>
      <c r="F245" s="61"/>
      <c r="G245" s="61"/>
      <c r="H245" s="61"/>
      <c r="I245" s="61"/>
      <c r="J245" s="61"/>
      <c r="K245" s="60"/>
      <c r="L245" s="9" t="s">
        <v>96</v>
      </c>
      <c r="U245" s="14"/>
    </row>
    <row r="246" spans="1:21" x14ac:dyDescent="0.25">
      <c r="A246" s="31">
        <v>45</v>
      </c>
      <c r="B246" s="92" t="s">
        <v>152</v>
      </c>
      <c r="C246" s="3" t="s">
        <v>77</v>
      </c>
      <c r="D246" s="64">
        <v>2</v>
      </c>
      <c r="E246" s="61"/>
      <c r="F246" s="61"/>
      <c r="G246" s="61"/>
      <c r="H246" s="61"/>
      <c r="I246" s="61"/>
      <c r="J246" s="61"/>
      <c r="K246" s="60"/>
      <c r="L246" s="9" t="s">
        <v>97</v>
      </c>
    </row>
    <row r="247" spans="1:21" x14ac:dyDescent="0.25">
      <c r="A247" s="31"/>
      <c r="B247" s="83" t="s">
        <v>12</v>
      </c>
      <c r="C247" s="3" t="s">
        <v>13</v>
      </c>
      <c r="D247" s="61">
        <v>3.92</v>
      </c>
      <c r="E247" s="61"/>
      <c r="F247" s="61"/>
      <c r="G247" s="61"/>
      <c r="H247" s="61"/>
      <c r="I247" s="61"/>
      <c r="J247" s="61"/>
      <c r="K247" s="60"/>
      <c r="L247" s="9" t="s">
        <v>97</v>
      </c>
    </row>
    <row r="248" spans="1:21" x14ac:dyDescent="0.25">
      <c r="A248" s="31"/>
      <c r="B248" s="83" t="s">
        <v>31</v>
      </c>
      <c r="C248" s="3" t="s">
        <v>17</v>
      </c>
      <c r="D248" s="61">
        <v>2.66</v>
      </c>
      <c r="E248" s="61"/>
      <c r="F248" s="61"/>
      <c r="G248" s="61"/>
      <c r="H248" s="61"/>
      <c r="I248" s="61"/>
      <c r="J248" s="61"/>
      <c r="K248" s="60"/>
      <c r="L248" s="9" t="s">
        <v>97</v>
      </c>
    </row>
    <row r="249" spans="1:21" x14ac:dyDescent="0.25">
      <c r="A249" s="31"/>
      <c r="B249" s="3" t="s">
        <v>20</v>
      </c>
      <c r="C249" s="3"/>
      <c r="D249" s="61"/>
      <c r="E249" s="61"/>
      <c r="F249" s="61"/>
      <c r="G249" s="61"/>
      <c r="H249" s="61"/>
      <c r="I249" s="61"/>
      <c r="J249" s="61"/>
      <c r="K249" s="60"/>
      <c r="L249" s="9" t="s">
        <v>97</v>
      </c>
    </row>
    <row r="250" spans="1:21" x14ac:dyDescent="0.25">
      <c r="A250" s="31"/>
      <c r="B250" s="93" t="s">
        <v>153</v>
      </c>
      <c r="C250" s="3" t="s">
        <v>77</v>
      </c>
      <c r="D250" s="61">
        <v>2</v>
      </c>
      <c r="E250" s="61"/>
      <c r="F250" s="61"/>
      <c r="G250" s="61"/>
      <c r="H250" s="61"/>
      <c r="I250" s="61"/>
      <c r="J250" s="61"/>
      <c r="K250" s="60"/>
      <c r="L250" s="9" t="s">
        <v>185</v>
      </c>
      <c r="U250" s="41"/>
    </row>
    <row r="251" spans="1:21" s="41" customFormat="1" x14ac:dyDescent="0.25">
      <c r="A251" s="50" t="s">
        <v>91</v>
      </c>
      <c r="B251" s="92" t="s">
        <v>154</v>
      </c>
      <c r="C251" s="37"/>
      <c r="D251" s="61">
        <v>2</v>
      </c>
      <c r="E251" s="64"/>
      <c r="F251" s="61"/>
      <c r="G251" s="61"/>
      <c r="H251" s="61"/>
      <c r="I251" s="61"/>
      <c r="J251" s="61"/>
      <c r="K251" s="60"/>
      <c r="L251" s="9" t="s">
        <v>96</v>
      </c>
      <c r="U251" s="14"/>
    </row>
    <row r="252" spans="1:21" x14ac:dyDescent="0.25">
      <c r="A252" s="31"/>
      <c r="B252" s="83" t="s">
        <v>21</v>
      </c>
      <c r="C252" s="3" t="s">
        <v>17</v>
      </c>
      <c r="D252" s="61">
        <v>0.74</v>
      </c>
      <c r="E252" s="61"/>
      <c r="F252" s="61"/>
      <c r="G252" s="61"/>
      <c r="H252" s="61"/>
      <c r="I252" s="61"/>
      <c r="J252" s="61"/>
      <c r="K252" s="60"/>
      <c r="L252" s="9" t="s">
        <v>96</v>
      </c>
      <c r="U252" s="41"/>
    </row>
    <row r="253" spans="1:21" s="41" customFormat="1" x14ac:dyDescent="0.25">
      <c r="A253" s="36">
        <v>46</v>
      </c>
      <c r="B253" s="92" t="s">
        <v>155</v>
      </c>
      <c r="C253" s="37" t="s">
        <v>77</v>
      </c>
      <c r="D253" s="64">
        <v>1</v>
      </c>
      <c r="E253" s="61"/>
      <c r="F253" s="61"/>
      <c r="G253" s="61"/>
      <c r="H253" s="61"/>
      <c r="I253" s="61"/>
      <c r="J253" s="61"/>
      <c r="K253" s="60"/>
      <c r="L253" s="9" t="s">
        <v>97</v>
      </c>
    </row>
    <row r="254" spans="1:21" s="41" customFormat="1" x14ac:dyDescent="0.25">
      <c r="A254" s="36"/>
      <c r="B254" s="93" t="s">
        <v>12</v>
      </c>
      <c r="C254" s="37" t="s">
        <v>13</v>
      </c>
      <c r="D254" s="61">
        <v>0.92</v>
      </c>
      <c r="E254" s="61"/>
      <c r="F254" s="61"/>
      <c r="G254" s="61"/>
      <c r="H254" s="61"/>
      <c r="I254" s="61"/>
      <c r="J254" s="61"/>
      <c r="K254" s="60"/>
      <c r="L254" s="9" t="s">
        <v>97</v>
      </c>
    </row>
    <row r="255" spans="1:21" s="41" customFormat="1" x14ac:dyDescent="0.25">
      <c r="A255" s="36"/>
      <c r="B255" s="93" t="s">
        <v>31</v>
      </c>
      <c r="C255" s="37" t="s">
        <v>17</v>
      </c>
      <c r="D255" s="61">
        <v>0.57999999999999996</v>
      </c>
      <c r="E255" s="61"/>
      <c r="F255" s="61"/>
      <c r="G255" s="61"/>
      <c r="H255" s="61"/>
      <c r="I255" s="61"/>
      <c r="J255" s="61"/>
      <c r="K255" s="60"/>
      <c r="L255" s="9" t="s">
        <v>97</v>
      </c>
    </row>
    <row r="256" spans="1:21" s="41" customFormat="1" x14ac:dyDescent="0.25">
      <c r="A256" s="36"/>
      <c r="B256" s="37" t="s">
        <v>20</v>
      </c>
      <c r="C256" s="37"/>
      <c r="D256" s="61"/>
      <c r="E256" s="61"/>
      <c r="F256" s="61"/>
      <c r="G256" s="61"/>
      <c r="H256" s="61"/>
      <c r="I256" s="61"/>
      <c r="J256" s="61"/>
      <c r="K256" s="60"/>
      <c r="L256" s="9" t="s">
        <v>97</v>
      </c>
    </row>
    <row r="257" spans="1:21" s="41" customFormat="1" x14ac:dyDescent="0.25">
      <c r="B257" s="93" t="s">
        <v>156</v>
      </c>
      <c r="C257" s="37" t="s">
        <v>77</v>
      </c>
      <c r="D257" s="61">
        <v>1</v>
      </c>
      <c r="E257" s="61"/>
      <c r="F257" s="61"/>
      <c r="G257" s="61"/>
      <c r="H257" s="61"/>
      <c r="I257" s="61"/>
      <c r="J257" s="61"/>
      <c r="K257" s="60"/>
      <c r="L257" s="9" t="s">
        <v>185</v>
      </c>
    </row>
    <row r="258" spans="1:21" s="41" customFormat="1" x14ac:dyDescent="0.25">
      <c r="A258" s="50" t="s">
        <v>92</v>
      </c>
      <c r="B258" s="92" t="s">
        <v>157</v>
      </c>
      <c r="C258" s="37"/>
      <c r="D258" s="61">
        <v>1</v>
      </c>
      <c r="E258" s="61"/>
      <c r="F258" s="61"/>
      <c r="G258" s="61"/>
      <c r="H258" s="61"/>
      <c r="I258" s="61"/>
      <c r="J258" s="61"/>
      <c r="K258" s="60"/>
      <c r="L258" s="9" t="s">
        <v>96</v>
      </c>
    </row>
    <row r="259" spans="1:21" s="41" customFormat="1" x14ac:dyDescent="0.25">
      <c r="A259" s="36"/>
      <c r="B259" s="93" t="s">
        <v>21</v>
      </c>
      <c r="C259" s="37" t="s">
        <v>17</v>
      </c>
      <c r="D259" s="61">
        <v>0.08</v>
      </c>
      <c r="E259" s="61"/>
      <c r="F259" s="61"/>
      <c r="G259" s="61"/>
      <c r="H259" s="61"/>
      <c r="I259" s="61"/>
      <c r="J259" s="61"/>
      <c r="K259" s="60"/>
      <c r="L259" s="9" t="s">
        <v>96</v>
      </c>
    </row>
    <row r="260" spans="1:21" s="41" customFormat="1" x14ac:dyDescent="0.25">
      <c r="A260" s="36">
        <v>47</v>
      </c>
      <c r="B260" s="92" t="s">
        <v>158</v>
      </c>
      <c r="C260" s="37" t="s">
        <v>77</v>
      </c>
      <c r="D260" s="64">
        <v>24</v>
      </c>
      <c r="E260" s="61"/>
      <c r="F260" s="61"/>
      <c r="G260" s="61"/>
      <c r="H260" s="61"/>
      <c r="I260" s="61"/>
      <c r="J260" s="61"/>
      <c r="K260" s="60"/>
      <c r="L260" s="9" t="s">
        <v>97</v>
      </c>
    </row>
    <row r="261" spans="1:21" s="41" customFormat="1" x14ac:dyDescent="0.25">
      <c r="A261" s="36"/>
      <c r="B261" s="93" t="s">
        <v>12</v>
      </c>
      <c r="C261" s="37" t="s">
        <v>13</v>
      </c>
      <c r="D261" s="61">
        <v>14.879999999999999</v>
      </c>
      <c r="E261" s="61"/>
      <c r="F261" s="61"/>
      <c r="G261" s="61"/>
      <c r="H261" s="61"/>
      <c r="I261" s="61"/>
      <c r="J261" s="61"/>
      <c r="K261" s="60"/>
      <c r="L261" s="9" t="s">
        <v>97</v>
      </c>
    </row>
    <row r="262" spans="1:21" s="41" customFormat="1" x14ac:dyDescent="0.25">
      <c r="A262" s="36"/>
      <c r="B262" s="93" t="s">
        <v>31</v>
      </c>
      <c r="C262" s="37" t="s">
        <v>17</v>
      </c>
      <c r="D262" s="61">
        <v>9.84</v>
      </c>
      <c r="E262" s="61"/>
      <c r="F262" s="61"/>
      <c r="G262" s="61"/>
      <c r="H262" s="61"/>
      <c r="I262" s="61"/>
      <c r="J262" s="61"/>
      <c r="K262" s="60"/>
      <c r="L262" s="9" t="s">
        <v>97</v>
      </c>
    </row>
    <row r="263" spans="1:21" s="41" customFormat="1" x14ac:dyDescent="0.25">
      <c r="A263" s="36"/>
      <c r="B263" s="37" t="s">
        <v>20</v>
      </c>
      <c r="C263" s="37"/>
      <c r="D263" s="61"/>
      <c r="E263" s="61"/>
      <c r="F263" s="61"/>
      <c r="G263" s="61"/>
      <c r="H263" s="61"/>
      <c r="I263" s="61"/>
      <c r="J263" s="61"/>
      <c r="K263" s="60"/>
      <c r="L263" s="9" t="s">
        <v>97</v>
      </c>
    </row>
    <row r="264" spans="1:21" s="41" customFormat="1" x14ac:dyDescent="0.25">
      <c r="A264" s="36"/>
      <c r="B264" s="93" t="s">
        <v>159</v>
      </c>
      <c r="C264" s="37"/>
      <c r="D264" s="61">
        <v>24</v>
      </c>
      <c r="E264" s="61"/>
      <c r="F264" s="61"/>
      <c r="G264" s="61"/>
      <c r="H264" s="61"/>
      <c r="I264" s="61"/>
      <c r="J264" s="61"/>
      <c r="K264" s="60"/>
      <c r="L264" s="9" t="s">
        <v>185</v>
      </c>
    </row>
    <row r="265" spans="1:21" s="41" customFormat="1" x14ac:dyDescent="0.25">
      <c r="A265" s="50" t="s">
        <v>93</v>
      </c>
      <c r="B265" s="92" t="s">
        <v>160</v>
      </c>
      <c r="C265" s="37" t="s">
        <v>77</v>
      </c>
      <c r="D265" s="61">
        <v>24</v>
      </c>
      <c r="E265" s="61"/>
      <c r="F265" s="61"/>
      <c r="G265" s="61"/>
      <c r="H265" s="61"/>
      <c r="I265" s="61"/>
      <c r="J265" s="61"/>
      <c r="K265" s="60"/>
      <c r="L265" s="9" t="s">
        <v>96</v>
      </c>
    </row>
    <row r="266" spans="1:21" s="41" customFormat="1" x14ac:dyDescent="0.25">
      <c r="A266" s="36"/>
      <c r="B266" s="93" t="s">
        <v>21</v>
      </c>
      <c r="C266" s="37" t="s">
        <v>17</v>
      </c>
      <c r="D266" s="61">
        <v>0.96</v>
      </c>
      <c r="E266" s="61"/>
      <c r="F266" s="61"/>
      <c r="G266" s="61"/>
      <c r="H266" s="61"/>
      <c r="I266" s="61"/>
      <c r="J266" s="61"/>
      <c r="K266" s="60"/>
      <c r="L266" s="9" t="s">
        <v>96</v>
      </c>
    </row>
    <row r="267" spans="1:21" s="41" customFormat="1" x14ac:dyDescent="0.25">
      <c r="A267" s="36">
        <v>48</v>
      </c>
      <c r="B267" s="92" t="s">
        <v>161</v>
      </c>
      <c r="C267" s="37" t="s">
        <v>29</v>
      </c>
      <c r="D267" s="64">
        <v>4</v>
      </c>
      <c r="E267" s="61"/>
      <c r="F267" s="61"/>
      <c r="G267" s="61"/>
      <c r="H267" s="61"/>
      <c r="I267" s="61"/>
      <c r="J267" s="61"/>
      <c r="K267" s="60"/>
      <c r="L267" s="9" t="s">
        <v>97</v>
      </c>
    </row>
    <row r="268" spans="1:21" s="41" customFormat="1" x14ac:dyDescent="0.25">
      <c r="A268" s="36"/>
      <c r="B268" s="93" t="s">
        <v>12</v>
      </c>
      <c r="C268" s="37" t="s">
        <v>13</v>
      </c>
      <c r="D268" s="61">
        <v>1.556</v>
      </c>
      <c r="E268" s="61"/>
      <c r="F268" s="61"/>
      <c r="G268" s="61"/>
      <c r="H268" s="61"/>
      <c r="I268" s="61"/>
      <c r="J268" s="61"/>
      <c r="K268" s="60"/>
      <c r="L268" s="9" t="s">
        <v>97</v>
      </c>
    </row>
    <row r="269" spans="1:21" s="41" customFormat="1" x14ac:dyDescent="0.25">
      <c r="A269" s="36"/>
      <c r="B269" s="93" t="s">
        <v>31</v>
      </c>
      <c r="C269" s="37" t="s">
        <v>17</v>
      </c>
      <c r="D269" s="61">
        <v>0.60399999999999998</v>
      </c>
      <c r="E269" s="61"/>
      <c r="F269" s="61"/>
      <c r="G269" s="61"/>
      <c r="H269" s="61"/>
      <c r="I269" s="61"/>
      <c r="J269" s="61"/>
      <c r="K269" s="60"/>
      <c r="L269" s="9" t="s">
        <v>97</v>
      </c>
    </row>
    <row r="270" spans="1:21" s="41" customFormat="1" x14ac:dyDescent="0.25">
      <c r="A270" s="36"/>
      <c r="B270" s="37" t="s">
        <v>20</v>
      </c>
      <c r="C270" s="37"/>
      <c r="D270" s="61"/>
      <c r="E270" s="61"/>
      <c r="F270" s="61"/>
      <c r="G270" s="61"/>
      <c r="H270" s="61"/>
      <c r="I270" s="61"/>
      <c r="J270" s="61"/>
      <c r="K270" s="60"/>
      <c r="L270" s="9" t="s">
        <v>97</v>
      </c>
    </row>
    <row r="271" spans="1:21" s="41" customFormat="1" x14ac:dyDescent="0.25">
      <c r="A271" s="36"/>
      <c r="B271" s="97" t="s">
        <v>162</v>
      </c>
      <c r="C271" s="37" t="s">
        <v>29</v>
      </c>
      <c r="D271" s="61">
        <v>4</v>
      </c>
      <c r="E271" s="61"/>
      <c r="F271" s="61"/>
      <c r="G271" s="61"/>
      <c r="H271" s="61"/>
      <c r="I271" s="61"/>
      <c r="J271" s="61"/>
      <c r="K271" s="60"/>
      <c r="L271" s="9" t="s">
        <v>185</v>
      </c>
    </row>
    <row r="272" spans="1:21" s="41" customFormat="1" x14ac:dyDescent="0.25">
      <c r="A272" s="36"/>
      <c r="B272" s="93" t="s">
        <v>21</v>
      </c>
      <c r="C272" s="37" t="s">
        <v>17</v>
      </c>
      <c r="D272" s="61">
        <v>9.6000000000000002E-2</v>
      </c>
      <c r="E272" s="61"/>
      <c r="F272" s="61"/>
      <c r="G272" s="61"/>
      <c r="H272" s="61"/>
      <c r="I272" s="61"/>
      <c r="J272" s="61"/>
      <c r="K272" s="60"/>
      <c r="L272" s="9" t="s">
        <v>96</v>
      </c>
      <c r="U272" s="14"/>
    </row>
    <row r="273" spans="1:21" x14ac:dyDescent="0.25">
      <c r="A273" s="31">
        <v>49</v>
      </c>
      <c r="B273" s="90" t="s">
        <v>163</v>
      </c>
      <c r="C273" s="3" t="s">
        <v>30</v>
      </c>
      <c r="D273" s="64">
        <v>1.7999999999999999E-2</v>
      </c>
      <c r="E273" s="61"/>
      <c r="F273" s="61"/>
      <c r="G273" s="61"/>
      <c r="H273" s="61"/>
      <c r="I273" s="61"/>
      <c r="J273" s="61"/>
      <c r="K273" s="60"/>
      <c r="L273" s="9" t="s">
        <v>97</v>
      </c>
    </row>
    <row r="274" spans="1:21" x14ac:dyDescent="0.25">
      <c r="A274" s="31"/>
      <c r="B274" s="83" t="s">
        <v>12</v>
      </c>
      <c r="C274" s="3" t="s">
        <v>13</v>
      </c>
      <c r="D274" s="61">
        <v>2.4119999999999999</v>
      </c>
      <c r="E274" s="61"/>
      <c r="F274" s="61"/>
      <c r="G274" s="61"/>
      <c r="H274" s="61"/>
      <c r="I274" s="61"/>
      <c r="J274" s="61"/>
      <c r="K274" s="60"/>
      <c r="L274" s="9" t="s">
        <v>97</v>
      </c>
    </row>
    <row r="275" spans="1:21" x14ac:dyDescent="0.25">
      <c r="A275" s="31"/>
      <c r="B275" s="83" t="s">
        <v>31</v>
      </c>
      <c r="C275" s="3" t="s">
        <v>17</v>
      </c>
      <c r="D275" s="61">
        <v>2.3219999999999996</v>
      </c>
      <c r="E275" s="61"/>
      <c r="F275" s="61"/>
      <c r="G275" s="61"/>
      <c r="H275" s="61"/>
      <c r="I275" s="61"/>
      <c r="J275" s="61"/>
      <c r="K275" s="60"/>
      <c r="L275" s="9" t="s">
        <v>97</v>
      </c>
    </row>
    <row r="276" spans="1:21" x14ac:dyDescent="0.25">
      <c r="A276" s="31"/>
      <c r="B276" s="3" t="s">
        <v>20</v>
      </c>
      <c r="C276" s="3"/>
      <c r="D276" s="61"/>
      <c r="E276" s="61"/>
      <c r="F276" s="61"/>
      <c r="G276" s="61"/>
      <c r="H276" s="61"/>
      <c r="I276" s="61"/>
      <c r="J276" s="61"/>
      <c r="K276" s="60"/>
      <c r="L276" s="9" t="s">
        <v>97</v>
      </c>
    </row>
    <row r="277" spans="1:21" x14ac:dyDescent="0.25">
      <c r="A277" s="31"/>
      <c r="B277" s="83" t="s">
        <v>78</v>
      </c>
      <c r="C277" s="3" t="s">
        <v>29</v>
      </c>
      <c r="D277" s="61">
        <v>1</v>
      </c>
      <c r="E277" s="61"/>
      <c r="F277" s="61"/>
      <c r="G277" s="61"/>
      <c r="H277" s="61"/>
      <c r="I277" s="61"/>
      <c r="J277" s="61"/>
      <c r="K277" s="60"/>
      <c r="L277" s="9" t="s">
        <v>185</v>
      </c>
    </row>
    <row r="278" spans="1:21" x14ac:dyDescent="0.25">
      <c r="A278" s="31"/>
      <c r="B278" s="83" t="s">
        <v>21</v>
      </c>
      <c r="C278" s="3" t="s">
        <v>17</v>
      </c>
      <c r="D278" s="61">
        <v>0.81359999999999999</v>
      </c>
      <c r="E278" s="61"/>
      <c r="F278" s="61"/>
      <c r="G278" s="61"/>
      <c r="H278" s="61"/>
      <c r="I278" s="61"/>
      <c r="J278" s="61"/>
      <c r="K278" s="60"/>
      <c r="L278" s="9" t="s">
        <v>96</v>
      </c>
      <c r="U278" s="41"/>
    </row>
    <row r="279" spans="1:21" s="41" customFormat="1" x14ac:dyDescent="0.25">
      <c r="A279" s="36">
        <v>50</v>
      </c>
      <c r="B279" s="92" t="s">
        <v>79</v>
      </c>
      <c r="C279" s="37" t="s">
        <v>29</v>
      </c>
      <c r="D279" s="64">
        <v>35</v>
      </c>
      <c r="E279" s="61"/>
      <c r="F279" s="61"/>
      <c r="G279" s="61"/>
      <c r="H279" s="61"/>
      <c r="I279" s="61"/>
      <c r="J279" s="61"/>
      <c r="K279" s="60"/>
      <c r="L279" s="9" t="s">
        <v>97</v>
      </c>
    </row>
    <row r="280" spans="1:21" s="41" customFormat="1" x14ac:dyDescent="0.25">
      <c r="A280" s="36"/>
      <c r="B280" s="93" t="s">
        <v>12</v>
      </c>
      <c r="C280" s="37" t="s">
        <v>13</v>
      </c>
      <c r="D280" s="61">
        <v>13.615</v>
      </c>
      <c r="E280" s="61"/>
      <c r="F280" s="61"/>
      <c r="G280" s="61"/>
      <c r="H280" s="61"/>
      <c r="I280" s="61"/>
      <c r="J280" s="61"/>
      <c r="K280" s="60"/>
      <c r="L280" s="9" t="s">
        <v>97</v>
      </c>
    </row>
    <row r="281" spans="1:21" s="41" customFormat="1" x14ac:dyDescent="0.25">
      <c r="A281" s="36"/>
      <c r="B281" s="94" t="s">
        <v>16</v>
      </c>
      <c r="C281" s="44" t="s">
        <v>17</v>
      </c>
      <c r="D281" s="61">
        <v>5.2850000000000001</v>
      </c>
      <c r="E281" s="61"/>
      <c r="F281" s="65"/>
      <c r="G281" s="65"/>
      <c r="H281" s="65"/>
      <c r="I281" s="65"/>
      <c r="J281" s="65"/>
      <c r="K281" s="60"/>
      <c r="L281" s="9" t="s">
        <v>97</v>
      </c>
    </row>
    <row r="282" spans="1:21" s="41" customFormat="1" x14ac:dyDescent="0.25">
      <c r="A282" s="36"/>
      <c r="B282" s="37" t="s">
        <v>20</v>
      </c>
      <c r="C282" s="37"/>
      <c r="D282" s="61"/>
      <c r="E282" s="61"/>
      <c r="F282" s="61"/>
      <c r="G282" s="61"/>
      <c r="H282" s="61"/>
      <c r="I282" s="61"/>
      <c r="J282" s="61"/>
      <c r="K282" s="60"/>
      <c r="L282" s="9" t="s">
        <v>97</v>
      </c>
    </row>
    <row r="283" spans="1:21" s="41" customFormat="1" x14ac:dyDescent="0.25">
      <c r="A283" s="36"/>
      <c r="B283" s="93" t="s">
        <v>164</v>
      </c>
      <c r="C283" s="37" t="s">
        <v>29</v>
      </c>
      <c r="D283" s="61">
        <v>35</v>
      </c>
      <c r="E283" s="61"/>
      <c r="F283" s="61"/>
      <c r="G283" s="61"/>
      <c r="H283" s="61"/>
      <c r="I283" s="61"/>
      <c r="J283" s="61"/>
      <c r="K283" s="60"/>
      <c r="L283" s="9" t="s">
        <v>185</v>
      </c>
    </row>
    <row r="284" spans="1:21" s="41" customFormat="1" x14ac:dyDescent="0.25">
      <c r="A284" s="36"/>
      <c r="B284" s="93" t="s">
        <v>21</v>
      </c>
      <c r="C284" s="37" t="s">
        <v>17</v>
      </c>
      <c r="D284" s="61">
        <v>0.84</v>
      </c>
      <c r="E284" s="61"/>
      <c r="F284" s="61"/>
      <c r="G284" s="61"/>
      <c r="H284" s="61"/>
      <c r="I284" s="61"/>
      <c r="J284" s="61"/>
      <c r="K284" s="60"/>
      <c r="L284" s="9" t="s">
        <v>96</v>
      </c>
    </row>
    <row r="285" spans="1:21" s="41" customFormat="1" x14ac:dyDescent="0.25">
      <c r="A285" s="36">
        <v>51</v>
      </c>
      <c r="B285" s="92" t="s">
        <v>165</v>
      </c>
      <c r="C285" s="37" t="s">
        <v>29</v>
      </c>
      <c r="D285" s="64">
        <v>31</v>
      </c>
      <c r="E285" s="61"/>
      <c r="F285" s="61"/>
      <c r="G285" s="61"/>
      <c r="H285" s="61"/>
      <c r="I285" s="61"/>
      <c r="J285" s="61"/>
      <c r="K285" s="60"/>
      <c r="L285" s="9" t="s">
        <v>97</v>
      </c>
    </row>
    <row r="286" spans="1:21" s="41" customFormat="1" x14ac:dyDescent="0.25">
      <c r="A286" s="36"/>
      <c r="B286" s="93" t="s">
        <v>12</v>
      </c>
      <c r="C286" s="37" t="s">
        <v>13</v>
      </c>
      <c r="D286" s="61">
        <v>12.059000000000001</v>
      </c>
      <c r="E286" s="61"/>
      <c r="F286" s="61"/>
      <c r="G286" s="61"/>
      <c r="H286" s="61"/>
      <c r="I286" s="61"/>
      <c r="J286" s="61"/>
      <c r="K286" s="60"/>
      <c r="L286" s="9" t="s">
        <v>97</v>
      </c>
    </row>
    <row r="287" spans="1:21" s="41" customFormat="1" x14ac:dyDescent="0.25">
      <c r="A287" s="36"/>
      <c r="B287" s="94" t="s">
        <v>16</v>
      </c>
      <c r="C287" s="44" t="s">
        <v>17</v>
      </c>
      <c r="D287" s="61">
        <v>4.681</v>
      </c>
      <c r="E287" s="61"/>
      <c r="F287" s="65"/>
      <c r="G287" s="65"/>
      <c r="H287" s="65"/>
      <c r="I287" s="65"/>
      <c r="J287" s="65"/>
      <c r="K287" s="60"/>
      <c r="L287" s="9" t="s">
        <v>97</v>
      </c>
    </row>
    <row r="288" spans="1:21" s="41" customFormat="1" x14ac:dyDescent="0.25">
      <c r="A288" s="36"/>
      <c r="B288" s="37" t="s">
        <v>20</v>
      </c>
      <c r="C288" s="37"/>
      <c r="D288" s="61"/>
      <c r="E288" s="61"/>
      <c r="F288" s="61"/>
      <c r="G288" s="61"/>
      <c r="H288" s="61"/>
      <c r="I288" s="61"/>
      <c r="J288" s="61"/>
      <c r="K288" s="60"/>
      <c r="L288" s="9" t="s">
        <v>97</v>
      </c>
    </row>
    <row r="289" spans="1:16129" s="41" customFormat="1" x14ac:dyDescent="0.25">
      <c r="A289" s="36"/>
      <c r="B289" s="93" t="s">
        <v>166</v>
      </c>
      <c r="C289" s="37" t="s">
        <v>29</v>
      </c>
      <c r="D289" s="61">
        <v>31</v>
      </c>
      <c r="E289" s="61"/>
      <c r="F289" s="61"/>
      <c r="G289" s="61"/>
      <c r="H289" s="61"/>
      <c r="I289" s="61"/>
      <c r="J289" s="61"/>
      <c r="K289" s="60"/>
      <c r="L289" s="9" t="s">
        <v>185</v>
      </c>
    </row>
    <row r="290" spans="1:16129" s="41" customFormat="1" x14ac:dyDescent="0.25">
      <c r="A290" s="36"/>
      <c r="B290" s="93" t="s">
        <v>21</v>
      </c>
      <c r="C290" s="37" t="s">
        <v>17</v>
      </c>
      <c r="D290" s="61">
        <v>0.74399999999999999</v>
      </c>
      <c r="E290" s="61"/>
      <c r="F290" s="61"/>
      <c r="G290" s="61"/>
      <c r="H290" s="61"/>
      <c r="I290" s="61"/>
      <c r="J290" s="61"/>
      <c r="K290" s="60"/>
      <c r="L290" s="9" t="s">
        <v>96</v>
      </c>
    </row>
    <row r="291" spans="1:16129" s="41" customFormat="1" x14ac:dyDescent="0.25">
      <c r="A291" s="36">
        <v>52</v>
      </c>
      <c r="B291" s="92" t="s">
        <v>80</v>
      </c>
      <c r="C291" s="37" t="s">
        <v>29</v>
      </c>
      <c r="D291" s="64">
        <v>8</v>
      </c>
      <c r="E291" s="61"/>
      <c r="F291" s="61"/>
      <c r="G291" s="61"/>
      <c r="H291" s="61"/>
      <c r="I291" s="61"/>
      <c r="J291" s="61"/>
      <c r="K291" s="60"/>
      <c r="L291" s="9" t="s">
        <v>97</v>
      </c>
    </row>
    <row r="292" spans="1:16129" s="41" customFormat="1" x14ac:dyDescent="0.25">
      <c r="A292" s="36"/>
      <c r="B292" s="93" t="s">
        <v>12</v>
      </c>
      <c r="C292" s="37" t="s">
        <v>13</v>
      </c>
      <c r="D292" s="61">
        <v>3.1120000000000001</v>
      </c>
      <c r="E292" s="61"/>
      <c r="F292" s="61"/>
      <c r="G292" s="61"/>
      <c r="H292" s="61"/>
      <c r="I292" s="61"/>
      <c r="J292" s="61"/>
      <c r="K292" s="60"/>
      <c r="L292" s="9" t="s">
        <v>97</v>
      </c>
    </row>
    <row r="293" spans="1:16129" s="41" customFormat="1" x14ac:dyDescent="0.25">
      <c r="A293" s="36"/>
      <c r="B293" s="94" t="s">
        <v>16</v>
      </c>
      <c r="C293" s="44" t="s">
        <v>17</v>
      </c>
      <c r="D293" s="61">
        <v>1.208</v>
      </c>
      <c r="E293" s="61"/>
      <c r="F293" s="65"/>
      <c r="G293" s="65"/>
      <c r="H293" s="65"/>
      <c r="I293" s="65"/>
      <c r="J293" s="65"/>
      <c r="K293" s="60"/>
      <c r="L293" s="9" t="s">
        <v>97</v>
      </c>
    </row>
    <row r="294" spans="1:16129" s="41" customFormat="1" x14ac:dyDescent="0.25">
      <c r="A294" s="36"/>
      <c r="B294" s="37" t="s">
        <v>20</v>
      </c>
      <c r="C294" s="37"/>
      <c r="D294" s="61"/>
      <c r="E294" s="61"/>
      <c r="F294" s="61"/>
      <c r="G294" s="61"/>
      <c r="H294" s="61"/>
      <c r="I294" s="61"/>
      <c r="J294" s="61"/>
      <c r="K294" s="60"/>
      <c r="L294" s="9" t="s">
        <v>97</v>
      </c>
    </row>
    <row r="295" spans="1:16129" s="41" customFormat="1" x14ac:dyDescent="0.25">
      <c r="A295" s="36"/>
      <c r="B295" s="93" t="s">
        <v>167</v>
      </c>
      <c r="C295" s="37" t="s">
        <v>29</v>
      </c>
      <c r="D295" s="61">
        <v>8</v>
      </c>
      <c r="E295" s="61"/>
      <c r="F295" s="61"/>
      <c r="G295" s="61"/>
      <c r="H295" s="61"/>
      <c r="I295" s="61"/>
      <c r="J295" s="61"/>
      <c r="K295" s="60"/>
      <c r="L295" s="9" t="s">
        <v>185</v>
      </c>
    </row>
    <row r="296" spans="1:16129" s="41" customFormat="1" x14ac:dyDescent="0.25">
      <c r="A296" s="36"/>
      <c r="B296" s="93" t="s">
        <v>21</v>
      </c>
      <c r="C296" s="37" t="s">
        <v>17</v>
      </c>
      <c r="D296" s="61">
        <v>0.192</v>
      </c>
      <c r="E296" s="61"/>
      <c r="F296" s="61"/>
      <c r="G296" s="61"/>
      <c r="H296" s="61"/>
      <c r="I296" s="61"/>
      <c r="J296" s="61"/>
      <c r="K296" s="60"/>
      <c r="L296" s="9" t="s">
        <v>96</v>
      </c>
      <c r="U296" s="14"/>
    </row>
    <row r="297" spans="1:16129" x14ac:dyDescent="0.25">
      <c r="A297" s="31">
        <v>53</v>
      </c>
      <c r="B297" s="90" t="s">
        <v>168</v>
      </c>
      <c r="C297" s="3" t="s">
        <v>29</v>
      </c>
      <c r="D297" s="64">
        <v>2</v>
      </c>
      <c r="E297" s="61"/>
      <c r="F297" s="61"/>
      <c r="G297" s="61"/>
      <c r="H297" s="61"/>
      <c r="I297" s="61"/>
      <c r="J297" s="61"/>
      <c r="K297" s="60"/>
      <c r="L297" s="9" t="s">
        <v>97</v>
      </c>
      <c r="IK297" s="31">
        <v>18</v>
      </c>
      <c r="IL297" s="91" t="s">
        <v>43</v>
      </c>
      <c r="IM297" s="90" t="s">
        <v>81</v>
      </c>
      <c r="IN297" s="3" t="s">
        <v>29</v>
      </c>
      <c r="IO297" s="3"/>
      <c r="IP297" s="32">
        <v>22</v>
      </c>
      <c r="IQ297" s="3"/>
      <c r="IR297" s="6"/>
      <c r="IS297" s="3"/>
      <c r="IT297" s="6"/>
      <c r="IU297" s="3"/>
      <c r="IV297" s="6"/>
      <c r="IW297" s="33"/>
      <c r="SG297" s="31">
        <v>18</v>
      </c>
      <c r="SH297" s="91" t="s">
        <v>43</v>
      </c>
      <c r="SI297" s="90" t="s">
        <v>81</v>
      </c>
      <c r="SJ297" s="3" t="s">
        <v>29</v>
      </c>
      <c r="SK297" s="3"/>
      <c r="SL297" s="32">
        <v>22</v>
      </c>
      <c r="SM297" s="3"/>
      <c r="SN297" s="6"/>
      <c r="SO297" s="3"/>
      <c r="SP297" s="6"/>
      <c r="SQ297" s="3"/>
      <c r="SR297" s="6"/>
      <c r="SS297" s="33"/>
      <c r="ACC297" s="31">
        <v>18</v>
      </c>
      <c r="ACD297" s="91" t="s">
        <v>43</v>
      </c>
      <c r="ACE297" s="90" t="s">
        <v>81</v>
      </c>
      <c r="ACF297" s="3" t="s">
        <v>29</v>
      </c>
      <c r="ACG297" s="3"/>
      <c r="ACH297" s="32">
        <v>22</v>
      </c>
      <c r="ACI297" s="3"/>
      <c r="ACJ297" s="6"/>
      <c r="ACK297" s="3"/>
      <c r="ACL297" s="6"/>
      <c r="ACM297" s="3"/>
      <c r="ACN297" s="6"/>
      <c r="ACO297" s="33"/>
      <c r="ALY297" s="31">
        <v>18</v>
      </c>
      <c r="ALZ297" s="91" t="s">
        <v>43</v>
      </c>
      <c r="AMA297" s="90" t="s">
        <v>81</v>
      </c>
      <c r="AMB297" s="3" t="s">
        <v>29</v>
      </c>
      <c r="AMC297" s="3"/>
      <c r="AMD297" s="32">
        <v>22</v>
      </c>
      <c r="AME297" s="3"/>
      <c r="AMF297" s="6"/>
      <c r="AMG297" s="3"/>
      <c r="AMH297" s="6"/>
      <c r="AMI297" s="3"/>
      <c r="AMJ297" s="6"/>
      <c r="AMK297" s="33"/>
      <c r="AVU297" s="31">
        <v>18</v>
      </c>
      <c r="AVV297" s="91" t="s">
        <v>43</v>
      </c>
      <c r="AVW297" s="90" t="s">
        <v>81</v>
      </c>
      <c r="AVX297" s="3" t="s">
        <v>29</v>
      </c>
      <c r="AVY297" s="3"/>
      <c r="AVZ297" s="32">
        <v>22</v>
      </c>
      <c r="AWA297" s="3"/>
      <c r="AWB297" s="6"/>
      <c r="AWC297" s="3"/>
      <c r="AWD297" s="6"/>
      <c r="AWE297" s="3"/>
      <c r="AWF297" s="6"/>
      <c r="AWG297" s="33"/>
      <c r="BFQ297" s="31">
        <v>18</v>
      </c>
      <c r="BFR297" s="91" t="s">
        <v>43</v>
      </c>
      <c r="BFS297" s="90" t="s">
        <v>81</v>
      </c>
      <c r="BFT297" s="3" t="s">
        <v>29</v>
      </c>
      <c r="BFU297" s="3"/>
      <c r="BFV297" s="32">
        <v>22</v>
      </c>
      <c r="BFW297" s="3"/>
      <c r="BFX297" s="6"/>
      <c r="BFY297" s="3"/>
      <c r="BFZ297" s="6"/>
      <c r="BGA297" s="3"/>
      <c r="BGB297" s="6"/>
      <c r="BGC297" s="33"/>
      <c r="BPM297" s="31">
        <v>18</v>
      </c>
      <c r="BPN297" s="91" t="s">
        <v>43</v>
      </c>
      <c r="BPO297" s="90" t="s">
        <v>81</v>
      </c>
      <c r="BPP297" s="3" t="s">
        <v>29</v>
      </c>
      <c r="BPQ297" s="3"/>
      <c r="BPR297" s="32">
        <v>22</v>
      </c>
      <c r="BPS297" s="3"/>
      <c r="BPT297" s="6"/>
      <c r="BPU297" s="3"/>
      <c r="BPV297" s="6"/>
      <c r="BPW297" s="3"/>
      <c r="BPX297" s="6"/>
      <c r="BPY297" s="33"/>
      <c r="BZI297" s="31">
        <v>18</v>
      </c>
      <c r="BZJ297" s="91" t="s">
        <v>43</v>
      </c>
      <c r="BZK297" s="90" t="s">
        <v>81</v>
      </c>
      <c r="BZL297" s="3" t="s">
        <v>29</v>
      </c>
      <c r="BZM297" s="3"/>
      <c r="BZN297" s="32">
        <v>22</v>
      </c>
      <c r="BZO297" s="3"/>
      <c r="BZP297" s="6"/>
      <c r="BZQ297" s="3"/>
      <c r="BZR297" s="6"/>
      <c r="BZS297" s="3"/>
      <c r="BZT297" s="6"/>
      <c r="BZU297" s="33"/>
      <c r="CJE297" s="31">
        <v>18</v>
      </c>
      <c r="CJF297" s="91" t="s">
        <v>43</v>
      </c>
      <c r="CJG297" s="90" t="s">
        <v>81</v>
      </c>
      <c r="CJH297" s="3" t="s">
        <v>29</v>
      </c>
      <c r="CJI297" s="3"/>
      <c r="CJJ297" s="32">
        <v>22</v>
      </c>
      <c r="CJK297" s="3"/>
      <c r="CJL297" s="6"/>
      <c r="CJM297" s="3"/>
      <c r="CJN297" s="6"/>
      <c r="CJO297" s="3"/>
      <c r="CJP297" s="6"/>
      <c r="CJQ297" s="33"/>
      <c r="CTA297" s="31">
        <v>18</v>
      </c>
      <c r="CTB297" s="91" t="s">
        <v>43</v>
      </c>
      <c r="CTC297" s="90" t="s">
        <v>81</v>
      </c>
      <c r="CTD297" s="3" t="s">
        <v>29</v>
      </c>
      <c r="CTE297" s="3"/>
      <c r="CTF297" s="32">
        <v>22</v>
      </c>
      <c r="CTG297" s="3"/>
      <c r="CTH297" s="6"/>
      <c r="CTI297" s="3"/>
      <c r="CTJ297" s="6"/>
      <c r="CTK297" s="3"/>
      <c r="CTL297" s="6"/>
      <c r="CTM297" s="33"/>
      <c r="DCW297" s="31">
        <v>18</v>
      </c>
      <c r="DCX297" s="91" t="s">
        <v>43</v>
      </c>
      <c r="DCY297" s="90" t="s">
        <v>81</v>
      </c>
      <c r="DCZ297" s="3" t="s">
        <v>29</v>
      </c>
      <c r="DDA297" s="3"/>
      <c r="DDB297" s="32">
        <v>22</v>
      </c>
      <c r="DDC297" s="3"/>
      <c r="DDD297" s="6"/>
      <c r="DDE297" s="3"/>
      <c r="DDF297" s="6"/>
      <c r="DDG297" s="3"/>
      <c r="DDH297" s="6"/>
      <c r="DDI297" s="33"/>
      <c r="DMS297" s="31">
        <v>18</v>
      </c>
      <c r="DMT297" s="91" t="s">
        <v>43</v>
      </c>
      <c r="DMU297" s="90" t="s">
        <v>81</v>
      </c>
      <c r="DMV297" s="3" t="s">
        <v>29</v>
      </c>
      <c r="DMW297" s="3"/>
      <c r="DMX297" s="32">
        <v>22</v>
      </c>
      <c r="DMY297" s="3"/>
      <c r="DMZ297" s="6"/>
      <c r="DNA297" s="3"/>
      <c r="DNB297" s="6"/>
      <c r="DNC297" s="3"/>
      <c r="DND297" s="6"/>
      <c r="DNE297" s="33"/>
      <c r="DWO297" s="31">
        <v>18</v>
      </c>
      <c r="DWP297" s="91" t="s">
        <v>43</v>
      </c>
      <c r="DWQ297" s="90" t="s">
        <v>81</v>
      </c>
      <c r="DWR297" s="3" t="s">
        <v>29</v>
      </c>
      <c r="DWS297" s="3"/>
      <c r="DWT297" s="32">
        <v>22</v>
      </c>
      <c r="DWU297" s="3"/>
      <c r="DWV297" s="6"/>
      <c r="DWW297" s="3"/>
      <c r="DWX297" s="6"/>
      <c r="DWY297" s="3"/>
      <c r="DWZ297" s="6"/>
      <c r="DXA297" s="33"/>
      <c r="EGK297" s="31">
        <v>18</v>
      </c>
      <c r="EGL297" s="91" t="s">
        <v>43</v>
      </c>
      <c r="EGM297" s="90" t="s">
        <v>81</v>
      </c>
      <c r="EGN297" s="3" t="s">
        <v>29</v>
      </c>
      <c r="EGO297" s="3"/>
      <c r="EGP297" s="32">
        <v>22</v>
      </c>
      <c r="EGQ297" s="3"/>
      <c r="EGR297" s="6"/>
      <c r="EGS297" s="3"/>
      <c r="EGT297" s="6"/>
      <c r="EGU297" s="3"/>
      <c r="EGV297" s="6"/>
      <c r="EGW297" s="33"/>
      <c r="EQG297" s="31">
        <v>18</v>
      </c>
      <c r="EQH297" s="91" t="s">
        <v>43</v>
      </c>
      <c r="EQI297" s="90" t="s">
        <v>81</v>
      </c>
      <c r="EQJ297" s="3" t="s">
        <v>29</v>
      </c>
      <c r="EQK297" s="3"/>
      <c r="EQL297" s="32">
        <v>22</v>
      </c>
      <c r="EQM297" s="3"/>
      <c r="EQN297" s="6"/>
      <c r="EQO297" s="3"/>
      <c r="EQP297" s="6"/>
      <c r="EQQ297" s="3"/>
      <c r="EQR297" s="6"/>
      <c r="EQS297" s="33"/>
      <c r="FAC297" s="31">
        <v>18</v>
      </c>
      <c r="FAD297" s="91" t="s">
        <v>43</v>
      </c>
      <c r="FAE297" s="90" t="s">
        <v>81</v>
      </c>
      <c r="FAF297" s="3" t="s">
        <v>29</v>
      </c>
      <c r="FAG297" s="3"/>
      <c r="FAH297" s="32">
        <v>22</v>
      </c>
      <c r="FAI297" s="3"/>
      <c r="FAJ297" s="6"/>
      <c r="FAK297" s="3"/>
      <c r="FAL297" s="6"/>
      <c r="FAM297" s="3"/>
      <c r="FAN297" s="6"/>
      <c r="FAO297" s="33"/>
      <c r="FJY297" s="31">
        <v>18</v>
      </c>
      <c r="FJZ297" s="91" t="s">
        <v>43</v>
      </c>
      <c r="FKA297" s="90" t="s">
        <v>81</v>
      </c>
      <c r="FKB297" s="3" t="s">
        <v>29</v>
      </c>
      <c r="FKC297" s="3"/>
      <c r="FKD297" s="32">
        <v>22</v>
      </c>
      <c r="FKE297" s="3"/>
      <c r="FKF297" s="6"/>
      <c r="FKG297" s="3"/>
      <c r="FKH297" s="6"/>
      <c r="FKI297" s="3"/>
      <c r="FKJ297" s="6"/>
      <c r="FKK297" s="33"/>
      <c r="FTU297" s="31">
        <v>18</v>
      </c>
      <c r="FTV297" s="91" t="s">
        <v>43</v>
      </c>
      <c r="FTW297" s="90" t="s">
        <v>81</v>
      </c>
      <c r="FTX297" s="3" t="s">
        <v>29</v>
      </c>
      <c r="FTY297" s="3"/>
      <c r="FTZ297" s="32">
        <v>22</v>
      </c>
      <c r="FUA297" s="3"/>
      <c r="FUB297" s="6"/>
      <c r="FUC297" s="3"/>
      <c r="FUD297" s="6"/>
      <c r="FUE297" s="3"/>
      <c r="FUF297" s="6"/>
      <c r="FUG297" s="33"/>
      <c r="GDQ297" s="31">
        <v>18</v>
      </c>
      <c r="GDR297" s="91" t="s">
        <v>43</v>
      </c>
      <c r="GDS297" s="90" t="s">
        <v>81</v>
      </c>
      <c r="GDT297" s="3" t="s">
        <v>29</v>
      </c>
      <c r="GDU297" s="3"/>
      <c r="GDV297" s="32">
        <v>22</v>
      </c>
      <c r="GDW297" s="3"/>
      <c r="GDX297" s="6"/>
      <c r="GDY297" s="3"/>
      <c r="GDZ297" s="6"/>
      <c r="GEA297" s="3"/>
      <c r="GEB297" s="6"/>
      <c r="GEC297" s="33"/>
      <c r="GNM297" s="31">
        <v>18</v>
      </c>
      <c r="GNN297" s="91" t="s">
        <v>43</v>
      </c>
      <c r="GNO297" s="90" t="s">
        <v>81</v>
      </c>
      <c r="GNP297" s="3" t="s">
        <v>29</v>
      </c>
      <c r="GNQ297" s="3"/>
      <c r="GNR297" s="32">
        <v>22</v>
      </c>
      <c r="GNS297" s="3"/>
      <c r="GNT297" s="6"/>
      <c r="GNU297" s="3"/>
      <c r="GNV297" s="6"/>
      <c r="GNW297" s="3"/>
      <c r="GNX297" s="6"/>
      <c r="GNY297" s="33"/>
      <c r="GXI297" s="31">
        <v>18</v>
      </c>
      <c r="GXJ297" s="91" t="s">
        <v>43</v>
      </c>
      <c r="GXK297" s="90" t="s">
        <v>81</v>
      </c>
      <c r="GXL297" s="3" t="s">
        <v>29</v>
      </c>
      <c r="GXM297" s="3"/>
      <c r="GXN297" s="32">
        <v>22</v>
      </c>
      <c r="GXO297" s="3"/>
      <c r="GXP297" s="6"/>
      <c r="GXQ297" s="3"/>
      <c r="GXR297" s="6"/>
      <c r="GXS297" s="3"/>
      <c r="GXT297" s="6"/>
      <c r="GXU297" s="33"/>
      <c r="HHE297" s="31">
        <v>18</v>
      </c>
      <c r="HHF297" s="91" t="s">
        <v>43</v>
      </c>
      <c r="HHG297" s="90" t="s">
        <v>81</v>
      </c>
      <c r="HHH297" s="3" t="s">
        <v>29</v>
      </c>
      <c r="HHI297" s="3"/>
      <c r="HHJ297" s="32">
        <v>22</v>
      </c>
      <c r="HHK297" s="3"/>
      <c r="HHL297" s="6"/>
      <c r="HHM297" s="3"/>
      <c r="HHN297" s="6"/>
      <c r="HHO297" s="3"/>
      <c r="HHP297" s="6"/>
      <c r="HHQ297" s="33"/>
      <c r="HRA297" s="31">
        <v>18</v>
      </c>
      <c r="HRB297" s="91" t="s">
        <v>43</v>
      </c>
      <c r="HRC297" s="90" t="s">
        <v>81</v>
      </c>
      <c r="HRD297" s="3" t="s">
        <v>29</v>
      </c>
      <c r="HRE297" s="3"/>
      <c r="HRF297" s="32">
        <v>22</v>
      </c>
      <c r="HRG297" s="3"/>
      <c r="HRH297" s="6"/>
      <c r="HRI297" s="3"/>
      <c r="HRJ297" s="6"/>
      <c r="HRK297" s="3"/>
      <c r="HRL297" s="6"/>
      <c r="HRM297" s="33"/>
      <c r="IAW297" s="31">
        <v>18</v>
      </c>
      <c r="IAX297" s="91" t="s">
        <v>43</v>
      </c>
      <c r="IAY297" s="90" t="s">
        <v>81</v>
      </c>
      <c r="IAZ297" s="3" t="s">
        <v>29</v>
      </c>
      <c r="IBA297" s="3"/>
      <c r="IBB297" s="32">
        <v>22</v>
      </c>
      <c r="IBC297" s="3"/>
      <c r="IBD297" s="6"/>
      <c r="IBE297" s="3"/>
      <c r="IBF297" s="6"/>
      <c r="IBG297" s="3"/>
      <c r="IBH297" s="6"/>
      <c r="IBI297" s="33"/>
      <c r="IKS297" s="31">
        <v>18</v>
      </c>
      <c r="IKT297" s="91" t="s">
        <v>43</v>
      </c>
      <c r="IKU297" s="90" t="s">
        <v>81</v>
      </c>
      <c r="IKV297" s="3" t="s">
        <v>29</v>
      </c>
      <c r="IKW297" s="3"/>
      <c r="IKX297" s="32">
        <v>22</v>
      </c>
      <c r="IKY297" s="3"/>
      <c r="IKZ297" s="6"/>
      <c r="ILA297" s="3"/>
      <c r="ILB297" s="6"/>
      <c r="ILC297" s="3"/>
      <c r="ILD297" s="6"/>
      <c r="ILE297" s="33"/>
      <c r="IUO297" s="31">
        <v>18</v>
      </c>
      <c r="IUP297" s="91" t="s">
        <v>43</v>
      </c>
      <c r="IUQ297" s="90" t="s">
        <v>81</v>
      </c>
      <c r="IUR297" s="3" t="s">
        <v>29</v>
      </c>
      <c r="IUS297" s="3"/>
      <c r="IUT297" s="32">
        <v>22</v>
      </c>
      <c r="IUU297" s="3"/>
      <c r="IUV297" s="6"/>
      <c r="IUW297" s="3"/>
      <c r="IUX297" s="6"/>
      <c r="IUY297" s="3"/>
      <c r="IUZ297" s="6"/>
      <c r="IVA297" s="33"/>
      <c r="JEK297" s="31">
        <v>18</v>
      </c>
      <c r="JEL297" s="91" t="s">
        <v>43</v>
      </c>
      <c r="JEM297" s="90" t="s">
        <v>81</v>
      </c>
      <c r="JEN297" s="3" t="s">
        <v>29</v>
      </c>
      <c r="JEO297" s="3"/>
      <c r="JEP297" s="32">
        <v>22</v>
      </c>
      <c r="JEQ297" s="3"/>
      <c r="JER297" s="6"/>
      <c r="JES297" s="3"/>
      <c r="JET297" s="6"/>
      <c r="JEU297" s="3"/>
      <c r="JEV297" s="6"/>
      <c r="JEW297" s="33"/>
      <c r="JOG297" s="31">
        <v>18</v>
      </c>
      <c r="JOH297" s="91" t="s">
        <v>43</v>
      </c>
      <c r="JOI297" s="90" t="s">
        <v>81</v>
      </c>
      <c r="JOJ297" s="3" t="s">
        <v>29</v>
      </c>
      <c r="JOK297" s="3"/>
      <c r="JOL297" s="32">
        <v>22</v>
      </c>
      <c r="JOM297" s="3"/>
      <c r="JON297" s="6"/>
      <c r="JOO297" s="3"/>
      <c r="JOP297" s="6"/>
      <c r="JOQ297" s="3"/>
      <c r="JOR297" s="6"/>
      <c r="JOS297" s="33"/>
      <c r="JYC297" s="31">
        <v>18</v>
      </c>
      <c r="JYD297" s="91" t="s">
        <v>43</v>
      </c>
      <c r="JYE297" s="90" t="s">
        <v>81</v>
      </c>
      <c r="JYF297" s="3" t="s">
        <v>29</v>
      </c>
      <c r="JYG297" s="3"/>
      <c r="JYH297" s="32">
        <v>22</v>
      </c>
      <c r="JYI297" s="3"/>
      <c r="JYJ297" s="6"/>
      <c r="JYK297" s="3"/>
      <c r="JYL297" s="6"/>
      <c r="JYM297" s="3"/>
      <c r="JYN297" s="6"/>
      <c r="JYO297" s="33"/>
      <c r="KHY297" s="31">
        <v>18</v>
      </c>
      <c r="KHZ297" s="91" t="s">
        <v>43</v>
      </c>
      <c r="KIA297" s="90" t="s">
        <v>81</v>
      </c>
      <c r="KIB297" s="3" t="s">
        <v>29</v>
      </c>
      <c r="KIC297" s="3"/>
      <c r="KID297" s="32">
        <v>22</v>
      </c>
      <c r="KIE297" s="3"/>
      <c r="KIF297" s="6"/>
      <c r="KIG297" s="3"/>
      <c r="KIH297" s="6"/>
      <c r="KII297" s="3"/>
      <c r="KIJ297" s="6"/>
      <c r="KIK297" s="33"/>
      <c r="KRU297" s="31">
        <v>18</v>
      </c>
      <c r="KRV297" s="91" t="s">
        <v>43</v>
      </c>
      <c r="KRW297" s="90" t="s">
        <v>81</v>
      </c>
      <c r="KRX297" s="3" t="s">
        <v>29</v>
      </c>
      <c r="KRY297" s="3"/>
      <c r="KRZ297" s="32">
        <v>22</v>
      </c>
      <c r="KSA297" s="3"/>
      <c r="KSB297" s="6"/>
      <c r="KSC297" s="3"/>
      <c r="KSD297" s="6"/>
      <c r="KSE297" s="3"/>
      <c r="KSF297" s="6"/>
      <c r="KSG297" s="33"/>
      <c r="LBQ297" s="31">
        <v>18</v>
      </c>
      <c r="LBR297" s="91" t="s">
        <v>43</v>
      </c>
      <c r="LBS297" s="90" t="s">
        <v>81</v>
      </c>
      <c r="LBT297" s="3" t="s">
        <v>29</v>
      </c>
      <c r="LBU297" s="3"/>
      <c r="LBV297" s="32">
        <v>22</v>
      </c>
      <c r="LBW297" s="3"/>
      <c r="LBX297" s="6"/>
      <c r="LBY297" s="3"/>
      <c r="LBZ297" s="6"/>
      <c r="LCA297" s="3"/>
      <c r="LCB297" s="6"/>
      <c r="LCC297" s="33"/>
      <c r="LLM297" s="31">
        <v>18</v>
      </c>
      <c r="LLN297" s="91" t="s">
        <v>43</v>
      </c>
      <c r="LLO297" s="90" t="s">
        <v>81</v>
      </c>
      <c r="LLP297" s="3" t="s">
        <v>29</v>
      </c>
      <c r="LLQ297" s="3"/>
      <c r="LLR297" s="32">
        <v>22</v>
      </c>
      <c r="LLS297" s="3"/>
      <c r="LLT297" s="6"/>
      <c r="LLU297" s="3"/>
      <c r="LLV297" s="6"/>
      <c r="LLW297" s="3"/>
      <c r="LLX297" s="6"/>
      <c r="LLY297" s="33"/>
      <c r="LVI297" s="31">
        <v>18</v>
      </c>
      <c r="LVJ297" s="91" t="s">
        <v>43</v>
      </c>
      <c r="LVK297" s="90" t="s">
        <v>81</v>
      </c>
      <c r="LVL297" s="3" t="s">
        <v>29</v>
      </c>
      <c r="LVM297" s="3"/>
      <c r="LVN297" s="32">
        <v>22</v>
      </c>
      <c r="LVO297" s="3"/>
      <c r="LVP297" s="6"/>
      <c r="LVQ297" s="3"/>
      <c r="LVR297" s="6"/>
      <c r="LVS297" s="3"/>
      <c r="LVT297" s="6"/>
      <c r="LVU297" s="33"/>
      <c r="MFE297" s="31">
        <v>18</v>
      </c>
      <c r="MFF297" s="91" t="s">
        <v>43</v>
      </c>
      <c r="MFG297" s="90" t="s">
        <v>81</v>
      </c>
      <c r="MFH297" s="3" t="s">
        <v>29</v>
      </c>
      <c r="MFI297" s="3"/>
      <c r="MFJ297" s="32">
        <v>22</v>
      </c>
      <c r="MFK297" s="3"/>
      <c r="MFL297" s="6"/>
      <c r="MFM297" s="3"/>
      <c r="MFN297" s="6"/>
      <c r="MFO297" s="3"/>
      <c r="MFP297" s="6"/>
      <c r="MFQ297" s="33"/>
      <c r="MPA297" s="31">
        <v>18</v>
      </c>
      <c r="MPB297" s="91" t="s">
        <v>43</v>
      </c>
      <c r="MPC297" s="90" t="s">
        <v>81</v>
      </c>
      <c r="MPD297" s="3" t="s">
        <v>29</v>
      </c>
      <c r="MPE297" s="3"/>
      <c r="MPF297" s="32">
        <v>22</v>
      </c>
      <c r="MPG297" s="3"/>
      <c r="MPH297" s="6"/>
      <c r="MPI297" s="3"/>
      <c r="MPJ297" s="6"/>
      <c r="MPK297" s="3"/>
      <c r="MPL297" s="6"/>
      <c r="MPM297" s="33"/>
      <c r="MYW297" s="31">
        <v>18</v>
      </c>
      <c r="MYX297" s="91" t="s">
        <v>43</v>
      </c>
      <c r="MYY297" s="90" t="s">
        <v>81</v>
      </c>
      <c r="MYZ297" s="3" t="s">
        <v>29</v>
      </c>
      <c r="MZA297" s="3"/>
      <c r="MZB297" s="32">
        <v>22</v>
      </c>
      <c r="MZC297" s="3"/>
      <c r="MZD297" s="6"/>
      <c r="MZE297" s="3"/>
      <c r="MZF297" s="6"/>
      <c r="MZG297" s="3"/>
      <c r="MZH297" s="6"/>
      <c r="MZI297" s="33"/>
      <c r="NIS297" s="31">
        <v>18</v>
      </c>
      <c r="NIT297" s="91" t="s">
        <v>43</v>
      </c>
      <c r="NIU297" s="90" t="s">
        <v>81</v>
      </c>
      <c r="NIV297" s="3" t="s">
        <v>29</v>
      </c>
      <c r="NIW297" s="3"/>
      <c r="NIX297" s="32">
        <v>22</v>
      </c>
      <c r="NIY297" s="3"/>
      <c r="NIZ297" s="6"/>
      <c r="NJA297" s="3"/>
      <c r="NJB297" s="6"/>
      <c r="NJC297" s="3"/>
      <c r="NJD297" s="6"/>
      <c r="NJE297" s="33"/>
      <c r="NSO297" s="31">
        <v>18</v>
      </c>
      <c r="NSP297" s="91" t="s">
        <v>43</v>
      </c>
      <c r="NSQ297" s="90" t="s">
        <v>81</v>
      </c>
      <c r="NSR297" s="3" t="s">
        <v>29</v>
      </c>
      <c r="NSS297" s="3"/>
      <c r="NST297" s="32">
        <v>22</v>
      </c>
      <c r="NSU297" s="3"/>
      <c r="NSV297" s="6"/>
      <c r="NSW297" s="3"/>
      <c r="NSX297" s="6"/>
      <c r="NSY297" s="3"/>
      <c r="NSZ297" s="6"/>
      <c r="NTA297" s="33"/>
      <c r="OCK297" s="31">
        <v>18</v>
      </c>
      <c r="OCL297" s="91" t="s">
        <v>43</v>
      </c>
      <c r="OCM297" s="90" t="s">
        <v>81</v>
      </c>
      <c r="OCN297" s="3" t="s">
        <v>29</v>
      </c>
      <c r="OCO297" s="3"/>
      <c r="OCP297" s="32">
        <v>22</v>
      </c>
      <c r="OCQ297" s="3"/>
      <c r="OCR297" s="6"/>
      <c r="OCS297" s="3"/>
      <c r="OCT297" s="6"/>
      <c r="OCU297" s="3"/>
      <c r="OCV297" s="6"/>
      <c r="OCW297" s="33"/>
      <c r="OMG297" s="31">
        <v>18</v>
      </c>
      <c r="OMH297" s="91" t="s">
        <v>43</v>
      </c>
      <c r="OMI297" s="90" t="s">
        <v>81</v>
      </c>
      <c r="OMJ297" s="3" t="s">
        <v>29</v>
      </c>
      <c r="OMK297" s="3"/>
      <c r="OML297" s="32">
        <v>22</v>
      </c>
      <c r="OMM297" s="3"/>
      <c r="OMN297" s="6"/>
      <c r="OMO297" s="3"/>
      <c r="OMP297" s="6"/>
      <c r="OMQ297" s="3"/>
      <c r="OMR297" s="6"/>
      <c r="OMS297" s="33"/>
      <c r="OWC297" s="31">
        <v>18</v>
      </c>
      <c r="OWD297" s="91" t="s">
        <v>43</v>
      </c>
      <c r="OWE297" s="90" t="s">
        <v>81</v>
      </c>
      <c r="OWF297" s="3" t="s">
        <v>29</v>
      </c>
      <c r="OWG297" s="3"/>
      <c r="OWH297" s="32">
        <v>22</v>
      </c>
      <c r="OWI297" s="3"/>
      <c r="OWJ297" s="6"/>
      <c r="OWK297" s="3"/>
      <c r="OWL297" s="6"/>
      <c r="OWM297" s="3"/>
      <c r="OWN297" s="6"/>
      <c r="OWO297" s="33"/>
      <c r="PFY297" s="31">
        <v>18</v>
      </c>
      <c r="PFZ297" s="91" t="s">
        <v>43</v>
      </c>
      <c r="PGA297" s="90" t="s">
        <v>81</v>
      </c>
      <c r="PGB297" s="3" t="s">
        <v>29</v>
      </c>
      <c r="PGC297" s="3"/>
      <c r="PGD297" s="32">
        <v>22</v>
      </c>
      <c r="PGE297" s="3"/>
      <c r="PGF297" s="6"/>
      <c r="PGG297" s="3"/>
      <c r="PGH297" s="6"/>
      <c r="PGI297" s="3"/>
      <c r="PGJ297" s="6"/>
      <c r="PGK297" s="33"/>
      <c r="PPU297" s="31">
        <v>18</v>
      </c>
      <c r="PPV297" s="91" t="s">
        <v>43</v>
      </c>
      <c r="PPW297" s="90" t="s">
        <v>81</v>
      </c>
      <c r="PPX297" s="3" t="s">
        <v>29</v>
      </c>
      <c r="PPY297" s="3"/>
      <c r="PPZ297" s="32">
        <v>22</v>
      </c>
      <c r="PQA297" s="3"/>
      <c r="PQB297" s="6"/>
      <c r="PQC297" s="3"/>
      <c r="PQD297" s="6"/>
      <c r="PQE297" s="3"/>
      <c r="PQF297" s="6"/>
      <c r="PQG297" s="33"/>
      <c r="PZQ297" s="31">
        <v>18</v>
      </c>
      <c r="PZR297" s="91" t="s">
        <v>43</v>
      </c>
      <c r="PZS297" s="90" t="s">
        <v>81</v>
      </c>
      <c r="PZT297" s="3" t="s">
        <v>29</v>
      </c>
      <c r="PZU297" s="3"/>
      <c r="PZV297" s="32">
        <v>22</v>
      </c>
      <c r="PZW297" s="3"/>
      <c r="PZX297" s="6"/>
      <c r="PZY297" s="3"/>
      <c r="PZZ297" s="6"/>
      <c r="QAA297" s="3"/>
      <c r="QAB297" s="6"/>
      <c r="QAC297" s="33"/>
      <c r="QJM297" s="31">
        <v>18</v>
      </c>
      <c r="QJN297" s="91" t="s">
        <v>43</v>
      </c>
      <c r="QJO297" s="90" t="s">
        <v>81</v>
      </c>
      <c r="QJP297" s="3" t="s">
        <v>29</v>
      </c>
      <c r="QJQ297" s="3"/>
      <c r="QJR297" s="32">
        <v>22</v>
      </c>
      <c r="QJS297" s="3"/>
      <c r="QJT297" s="6"/>
      <c r="QJU297" s="3"/>
      <c r="QJV297" s="6"/>
      <c r="QJW297" s="3"/>
      <c r="QJX297" s="6"/>
      <c r="QJY297" s="33"/>
      <c r="QTI297" s="31">
        <v>18</v>
      </c>
      <c r="QTJ297" s="91" t="s">
        <v>43</v>
      </c>
      <c r="QTK297" s="90" t="s">
        <v>81</v>
      </c>
      <c r="QTL297" s="3" t="s">
        <v>29</v>
      </c>
      <c r="QTM297" s="3"/>
      <c r="QTN297" s="32">
        <v>22</v>
      </c>
      <c r="QTO297" s="3"/>
      <c r="QTP297" s="6"/>
      <c r="QTQ297" s="3"/>
      <c r="QTR297" s="6"/>
      <c r="QTS297" s="3"/>
      <c r="QTT297" s="6"/>
      <c r="QTU297" s="33"/>
      <c r="RDE297" s="31">
        <v>18</v>
      </c>
      <c r="RDF297" s="91" t="s">
        <v>43</v>
      </c>
      <c r="RDG297" s="90" t="s">
        <v>81</v>
      </c>
      <c r="RDH297" s="3" t="s">
        <v>29</v>
      </c>
      <c r="RDI297" s="3"/>
      <c r="RDJ297" s="32">
        <v>22</v>
      </c>
      <c r="RDK297" s="3"/>
      <c r="RDL297" s="6"/>
      <c r="RDM297" s="3"/>
      <c r="RDN297" s="6"/>
      <c r="RDO297" s="3"/>
      <c r="RDP297" s="6"/>
      <c r="RDQ297" s="33"/>
      <c r="RNA297" s="31">
        <v>18</v>
      </c>
      <c r="RNB297" s="91" t="s">
        <v>43</v>
      </c>
      <c r="RNC297" s="90" t="s">
        <v>81</v>
      </c>
      <c r="RND297" s="3" t="s">
        <v>29</v>
      </c>
      <c r="RNE297" s="3"/>
      <c r="RNF297" s="32">
        <v>22</v>
      </c>
      <c r="RNG297" s="3"/>
      <c r="RNH297" s="6"/>
      <c r="RNI297" s="3"/>
      <c r="RNJ297" s="6"/>
      <c r="RNK297" s="3"/>
      <c r="RNL297" s="6"/>
      <c r="RNM297" s="33"/>
      <c r="RWW297" s="31">
        <v>18</v>
      </c>
      <c r="RWX297" s="91" t="s">
        <v>43</v>
      </c>
      <c r="RWY297" s="90" t="s">
        <v>81</v>
      </c>
      <c r="RWZ297" s="3" t="s">
        <v>29</v>
      </c>
      <c r="RXA297" s="3"/>
      <c r="RXB297" s="32">
        <v>22</v>
      </c>
      <c r="RXC297" s="3"/>
      <c r="RXD297" s="6"/>
      <c r="RXE297" s="3"/>
      <c r="RXF297" s="6"/>
      <c r="RXG297" s="3"/>
      <c r="RXH297" s="6"/>
      <c r="RXI297" s="33"/>
      <c r="SGS297" s="31">
        <v>18</v>
      </c>
      <c r="SGT297" s="91" t="s">
        <v>43</v>
      </c>
      <c r="SGU297" s="90" t="s">
        <v>81</v>
      </c>
      <c r="SGV297" s="3" t="s">
        <v>29</v>
      </c>
      <c r="SGW297" s="3"/>
      <c r="SGX297" s="32">
        <v>22</v>
      </c>
      <c r="SGY297" s="3"/>
      <c r="SGZ297" s="6"/>
      <c r="SHA297" s="3"/>
      <c r="SHB297" s="6"/>
      <c r="SHC297" s="3"/>
      <c r="SHD297" s="6"/>
      <c r="SHE297" s="33"/>
      <c r="SQO297" s="31">
        <v>18</v>
      </c>
      <c r="SQP297" s="91" t="s">
        <v>43</v>
      </c>
      <c r="SQQ297" s="90" t="s">
        <v>81</v>
      </c>
      <c r="SQR297" s="3" t="s">
        <v>29</v>
      </c>
      <c r="SQS297" s="3"/>
      <c r="SQT297" s="32">
        <v>22</v>
      </c>
      <c r="SQU297" s="3"/>
      <c r="SQV297" s="6"/>
      <c r="SQW297" s="3"/>
      <c r="SQX297" s="6"/>
      <c r="SQY297" s="3"/>
      <c r="SQZ297" s="6"/>
      <c r="SRA297" s="33"/>
      <c r="TAK297" s="31">
        <v>18</v>
      </c>
      <c r="TAL297" s="91" t="s">
        <v>43</v>
      </c>
      <c r="TAM297" s="90" t="s">
        <v>81</v>
      </c>
      <c r="TAN297" s="3" t="s">
        <v>29</v>
      </c>
      <c r="TAO297" s="3"/>
      <c r="TAP297" s="32">
        <v>22</v>
      </c>
      <c r="TAQ297" s="3"/>
      <c r="TAR297" s="6"/>
      <c r="TAS297" s="3"/>
      <c r="TAT297" s="6"/>
      <c r="TAU297" s="3"/>
      <c r="TAV297" s="6"/>
      <c r="TAW297" s="33"/>
      <c r="TKG297" s="31">
        <v>18</v>
      </c>
      <c r="TKH297" s="91" t="s">
        <v>43</v>
      </c>
      <c r="TKI297" s="90" t="s">
        <v>81</v>
      </c>
      <c r="TKJ297" s="3" t="s">
        <v>29</v>
      </c>
      <c r="TKK297" s="3"/>
      <c r="TKL297" s="32">
        <v>22</v>
      </c>
      <c r="TKM297" s="3"/>
      <c r="TKN297" s="6"/>
      <c r="TKO297" s="3"/>
      <c r="TKP297" s="6"/>
      <c r="TKQ297" s="3"/>
      <c r="TKR297" s="6"/>
      <c r="TKS297" s="33"/>
      <c r="TUC297" s="31">
        <v>18</v>
      </c>
      <c r="TUD297" s="91" t="s">
        <v>43</v>
      </c>
      <c r="TUE297" s="90" t="s">
        <v>81</v>
      </c>
      <c r="TUF297" s="3" t="s">
        <v>29</v>
      </c>
      <c r="TUG297" s="3"/>
      <c r="TUH297" s="32">
        <v>22</v>
      </c>
      <c r="TUI297" s="3"/>
      <c r="TUJ297" s="6"/>
      <c r="TUK297" s="3"/>
      <c r="TUL297" s="6"/>
      <c r="TUM297" s="3"/>
      <c r="TUN297" s="6"/>
      <c r="TUO297" s="33"/>
      <c r="UDY297" s="31">
        <v>18</v>
      </c>
      <c r="UDZ297" s="91" t="s">
        <v>43</v>
      </c>
      <c r="UEA297" s="90" t="s">
        <v>81</v>
      </c>
      <c r="UEB297" s="3" t="s">
        <v>29</v>
      </c>
      <c r="UEC297" s="3"/>
      <c r="UED297" s="32">
        <v>22</v>
      </c>
      <c r="UEE297" s="3"/>
      <c r="UEF297" s="6"/>
      <c r="UEG297" s="3"/>
      <c r="UEH297" s="6"/>
      <c r="UEI297" s="3"/>
      <c r="UEJ297" s="6"/>
      <c r="UEK297" s="33"/>
      <c r="UNU297" s="31">
        <v>18</v>
      </c>
      <c r="UNV297" s="91" t="s">
        <v>43</v>
      </c>
      <c r="UNW297" s="90" t="s">
        <v>81</v>
      </c>
      <c r="UNX297" s="3" t="s">
        <v>29</v>
      </c>
      <c r="UNY297" s="3"/>
      <c r="UNZ297" s="32">
        <v>22</v>
      </c>
      <c r="UOA297" s="3"/>
      <c r="UOB297" s="6"/>
      <c r="UOC297" s="3"/>
      <c r="UOD297" s="6"/>
      <c r="UOE297" s="3"/>
      <c r="UOF297" s="6"/>
      <c r="UOG297" s="33"/>
      <c r="UXQ297" s="31">
        <v>18</v>
      </c>
      <c r="UXR297" s="91" t="s">
        <v>43</v>
      </c>
      <c r="UXS297" s="90" t="s">
        <v>81</v>
      </c>
      <c r="UXT297" s="3" t="s">
        <v>29</v>
      </c>
      <c r="UXU297" s="3"/>
      <c r="UXV297" s="32">
        <v>22</v>
      </c>
      <c r="UXW297" s="3"/>
      <c r="UXX297" s="6"/>
      <c r="UXY297" s="3"/>
      <c r="UXZ297" s="6"/>
      <c r="UYA297" s="3"/>
      <c r="UYB297" s="6"/>
      <c r="UYC297" s="33"/>
      <c r="VHM297" s="31">
        <v>18</v>
      </c>
      <c r="VHN297" s="91" t="s">
        <v>43</v>
      </c>
      <c r="VHO297" s="90" t="s">
        <v>81</v>
      </c>
      <c r="VHP297" s="3" t="s">
        <v>29</v>
      </c>
      <c r="VHQ297" s="3"/>
      <c r="VHR297" s="32">
        <v>22</v>
      </c>
      <c r="VHS297" s="3"/>
      <c r="VHT297" s="6"/>
      <c r="VHU297" s="3"/>
      <c r="VHV297" s="6"/>
      <c r="VHW297" s="3"/>
      <c r="VHX297" s="6"/>
      <c r="VHY297" s="33"/>
      <c r="VRI297" s="31">
        <v>18</v>
      </c>
      <c r="VRJ297" s="91" t="s">
        <v>43</v>
      </c>
      <c r="VRK297" s="90" t="s">
        <v>81</v>
      </c>
      <c r="VRL297" s="3" t="s">
        <v>29</v>
      </c>
      <c r="VRM297" s="3"/>
      <c r="VRN297" s="32">
        <v>22</v>
      </c>
      <c r="VRO297" s="3"/>
      <c r="VRP297" s="6"/>
      <c r="VRQ297" s="3"/>
      <c r="VRR297" s="6"/>
      <c r="VRS297" s="3"/>
      <c r="VRT297" s="6"/>
      <c r="VRU297" s="33"/>
      <c r="WBE297" s="31">
        <v>18</v>
      </c>
      <c r="WBF297" s="91" t="s">
        <v>43</v>
      </c>
      <c r="WBG297" s="90" t="s">
        <v>81</v>
      </c>
      <c r="WBH297" s="3" t="s">
        <v>29</v>
      </c>
      <c r="WBI297" s="3"/>
      <c r="WBJ297" s="32">
        <v>22</v>
      </c>
      <c r="WBK297" s="3"/>
      <c r="WBL297" s="6"/>
      <c r="WBM297" s="3"/>
      <c r="WBN297" s="6"/>
      <c r="WBO297" s="3"/>
      <c r="WBP297" s="6"/>
      <c r="WBQ297" s="33"/>
      <c r="WLA297" s="31">
        <v>18</v>
      </c>
      <c r="WLB297" s="91" t="s">
        <v>43</v>
      </c>
      <c r="WLC297" s="90" t="s">
        <v>81</v>
      </c>
      <c r="WLD297" s="3" t="s">
        <v>29</v>
      </c>
      <c r="WLE297" s="3"/>
      <c r="WLF297" s="32">
        <v>22</v>
      </c>
      <c r="WLG297" s="3"/>
      <c r="WLH297" s="6"/>
      <c r="WLI297" s="3"/>
      <c r="WLJ297" s="6"/>
      <c r="WLK297" s="3"/>
      <c r="WLL297" s="6"/>
      <c r="WLM297" s="33"/>
      <c r="WUW297" s="31">
        <v>18</v>
      </c>
      <c r="WUX297" s="91" t="s">
        <v>43</v>
      </c>
      <c r="WUY297" s="90" t="s">
        <v>81</v>
      </c>
      <c r="WUZ297" s="3" t="s">
        <v>29</v>
      </c>
      <c r="WVA297" s="3"/>
      <c r="WVB297" s="32">
        <v>22</v>
      </c>
      <c r="WVC297" s="3"/>
      <c r="WVD297" s="6"/>
      <c r="WVE297" s="3"/>
      <c r="WVF297" s="6"/>
      <c r="WVG297" s="3"/>
      <c r="WVH297" s="6"/>
      <c r="WVI297" s="33"/>
    </row>
    <row r="298" spans="1:16129" x14ac:dyDescent="0.25">
      <c r="A298" s="31"/>
      <c r="B298" s="83" t="s">
        <v>12</v>
      </c>
      <c r="C298" s="3" t="s">
        <v>13</v>
      </c>
      <c r="D298" s="61">
        <v>0.77800000000000002</v>
      </c>
      <c r="E298" s="61"/>
      <c r="F298" s="61"/>
      <c r="G298" s="61"/>
      <c r="H298" s="61"/>
      <c r="I298" s="61"/>
      <c r="J298" s="61"/>
      <c r="K298" s="60"/>
      <c r="L298" s="9" t="s">
        <v>97</v>
      </c>
      <c r="IK298" s="31"/>
      <c r="IL298" s="3"/>
      <c r="IM298" s="83" t="s">
        <v>12</v>
      </c>
      <c r="IN298" s="3" t="s">
        <v>13</v>
      </c>
      <c r="IO298" s="6">
        <v>0.38900000000000001</v>
      </c>
      <c r="IP298" s="6">
        <f>IP297*IO298</f>
        <v>8.5579999999999998</v>
      </c>
      <c r="IQ298" s="3"/>
      <c r="IR298" s="6"/>
      <c r="IS298" s="5">
        <v>6</v>
      </c>
      <c r="IT298" s="6">
        <f>IP298*IS298</f>
        <v>51.347999999999999</v>
      </c>
      <c r="IU298" s="3"/>
      <c r="IV298" s="6"/>
      <c r="IW298" s="33">
        <f>IR298+IT298+IV298</f>
        <v>51.347999999999999</v>
      </c>
      <c r="SG298" s="31"/>
      <c r="SH298" s="3"/>
      <c r="SI298" s="83" t="s">
        <v>12</v>
      </c>
      <c r="SJ298" s="3" t="s">
        <v>13</v>
      </c>
      <c r="SK298" s="6">
        <v>0.38900000000000001</v>
      </c>
      <c r="SL298" s="6">
        <f>SL297*SK298</f>
        <v>8.5579999999999998</v>
      </c>
      <c r="SM298" s="3"/>
      <c r="SN298" s="6"/>
      <c r="SO298" s="5">
        <v>6</v>
      </c>
      <c r="SP298" s="6">
        <f>SL298*SO298</f>
        <v>51.347999999999999</v>
      </c>
      <c r="SQ298" s="3"/>
      <c r="SR298" s="6"/>
      <c r="SS298" s="33">
        <f>SN298+SP298+SR298</f>
        <v>51.347999999999999</v>
      </c>
      <c r="ACC298" s="31"/>
      <c r="ACD298" s="3"/>
      <c r="ACE298" s="83" t="s">
        <v>12</v>
      </c>
      <c r="ACF298" s="3" t="s">
        <v>13</v>
      </c>
      <c r="ACG298" s="6">
        <v>0.38900000000000001</v>
      </c>
      <c r="ACH298" s="6">
        <f>ACH297*ACG298</f>
        <v>8.5579999999999998</v>
      </c>
      <c r="ACI298" s="3"/>
      <c r="ACJ298" s="6"/>
      <c r="ACK298" s="5">
        <v>6</v>
      </c>
      <c r="ACL298" s="6">
        <f>ACH298*ACK298</f>
        <v>51.347999999999999</v>
      </c>
      <c r="ACM298" s="3"/>
      <c r="ACN298" s="6"/>
      <c r="ACO298" s="33">
        <f>ACJ298+ACL298+ACN298</f>
        <v>51.347999999999999</v>
      </c>
      <c r="ALY298" s="31"/>
      <c r="ALZ298" s="3"/>
      <c r="AMA298" s="83" t="s">
        <v>12</v>
      </c>
      <c r="AMB298" s="3" t="s">
        <v>13</v>
      </c>
      <c r="AMC298" s="6">
        <v>0.38900000000000001</v>
      </c>
      <c r="AMD298" s="6">
        <f>AMD297*AMC298</f>
        <v>8.5579999999999998</v>
      </c>
      <c r="AME298" s="3"/>
      <c r="AMF298" s="6"/>
      <c r="AMG298" s="5">
        <v>6</v>
      </c>
      <c r="AMH298" s="6">
        <f>AMD298*AMG298</f>
        <v>51.347999999999999</v>
      </c>
      <c r="AMI298" s="3"/>
      <c r="AMJ298" s="6"/>
      <c r="AMK298" s="33">
        <f>AMF298+AMH298+AMJ298</f>
        <v>51.347999999999999</v>
      </c>
      <c r="AVU298" s="31"/>
      <c r="AVV298" s="3"/>
      <c r="AVW298" s="83" t="s">
        <v>12</v>
      </c>
      <c r="AVX298" s="3" t="s">
        <v>13</v>
      </c>
      <c r="AVY298" s="6">
        <v>0.38900000000000001</v>
      </c>
      <c r="AVZ298" s="6">
        <f>AVZ297*AVY298</f>
        <v>8.5579999999999998</v>
      </c>
      <c r="AWA298" s="3"/>
      <c r="AWB298" s="6"/>
      <c r="AWC298" s="5">
        <v>6</v>
      </c>
      <c r="AWD298" s="6">
        <f>AVZ298*AWC298</f>
        <v>51.347999999999999</v>
      </c>
      <c r="AWE298" s="3"/>
      <c r="AWF298" s="6"/>
      <c r="AWG298" s="33">
        <f>AWB298+AWD298+AWF298</f>
        <v>51.347999999999999</v>
      </c>
      <c r="BFQ298" s="31"/>
      <c r="BFR298" s="3"/>
      <c r="BFS298" s="83" t="s">
        <v>12</v>
      </c>
      <c r="BFT298" s="3" t="s">
        <v>13</v>
      </c>
      <c r="BFU298" s="6">
        <v>0.38900000000000001</v>
      </c>
      <c r="BFV298" s="6">
        <f>BFV297*BFU298</f>
        <v>8.5579999999999998</v>
      </c>
      <c r="BFW298" s="3"/>
      <c r="BFX298" s="6"/>
      <c r="BFY298" s="5">
        <v>6</v>
      </c>
      <c r="BFZ298" s="6">
        <f>BFV298*BFY298</f>
        <v>51.347999999999999</v>
      </c>
      <c r="BGA298" s="3"/>
      <c r="BGB298" s="6"/>
      <c r="BGC298" s="33">
        <f>BFX298+BFZ298+BGB298</f>
        <v>51.347999999999999</v>
      </c>
      <c r="BPM298" s="31"/>
      <c r="BPN298" s="3"/>
      <c r="BPO298" s="83" t="s">
        <v>12</v>
      </c>
      <c r="BPP298" s="3" t="s">
        <v>13</v>
      </c>
      <c r="BPQ298" s="6">
        <v>0.38900000000000001</v>
      </c>
      <c r="BPR298" s="6">
        <f>BPR297*BPQ298</f>
        <v>8.5579999999999998</v>
      </c>
      <c r="BPS298" s="3"/>
      <c r="BPT298" s="6"/>
      <c r="BPU298" s="5">
        <v>6</v>
      </c>
      <c r="BPV298" s="6">
        <f>BPR298*BPU298</f>
        <v>51.347999999999999</v>
      </c>
      <c r="BPW298" s="3"/>
      <c r="BPX298" s="6"/>
      <c r="BPY298" s="33">
        <f>BPT298+BPV298+BPX298</f>
        <v>51.347999999999999</v>
      </c>
      <c r="BZI298" s="31"/>
      <c r="BZJ298" s="3"/>
      <c r="BZK298" s="83" t="s">
        <v>12</v>
      </c>
      <c r="BZL298" s="3" t="s">
        <v>13</v>
      </c>
      <c r="BZM298" s="6">
        <v>0.38900000000000001</v>
      </c>
      <c r="BZN298" s="6">
        <f>BZN297*BZM298</f>
        <v>8.5579999999999998</v>
      </c>
      <c r="BZO298" s="3"/>
      <c r="BZP298" s="6"/>
      <c r="BZQ298" s="5">
        <v>6</v>
      </c>
      <c r="BZR298" s="6">
        <f>BZN298*BZQ298</f>
        <v>51.347999999999999</v>
      </c>
      <c r="BZS298" s="3"/>
      <c r="BZT298" s="6"/>
      <c r="BZU298" s="33">
        <f>BZP298+BZR298+BZT298</f>
        <v>51.347999999999999</v>
      </c>
      <c r="CJE298" s="31"/>
      <c r="CJF298" s="3"/>
      <c r="CJG298" s="83" t="s">
        <v>12</v>
      </c>
      <c r="CJH298" s="3" t="s">
        <v>13</v>
      </c>
      <c r="CJI298" s="6">
        <v>0.38900000000000001</v>
      </c>
      <c r="CJJ298" s="6">
        <f>CJJ297*CJI298</f>
        <v>8.5579999999999998</v>
      </c>
      <c r="CJK298" s="3"/>
      <c r="CJL298" s="6"/>
      <c r="CJM298" s="5">
        <v>6</v>
      </c>
      <c r="CJN298" s="6">
        <f>CJJ298*CJM298</f>
        <v>51.347999999999999</v>
      </c>
      <c r="CJO298" s="3"/>
      <c r="CJP298" s="6"/>
      <c r="CJQ298" s="33">
        <f>CJL298+CJN298+CJP298</f>
        <v>51.347999999999999</v>
      </c>
      <c r="CTA298" s="31"/>
      <c r="CTB298" s="3"/>
      <c r="CTC298" s="83" t="s">
        <v>12</v>
      </c>
      <c r="CTD298" s="3" t="s">
        <v>13</v>
      </c>
      <c r="CTE298" s="6">
        <v>0.38900000000000001</v>
      </c>
      <c r="CTF298" s="6">
        <f>CTF297*CTE298</f>
        <v>8.5579999999999998</v>
      </c>
      <c r="CTG298" s="3"/>
      <c r="CTH298" s="6"/>
      <c r="CTI298" s="5">
        <v>6</v>
      </c>
      <c r="CTJ298" s="6">
        <f>CTF298*CTI298</f>
        <v>51.347999999999999</v>
      </c>
      <c r="CTK298" s="3"/>
      <c r="CTL298" s="6"/>
      <c r="CTM298" s="33">
        <f>CTH298+CTJ298+CTL298</f>
        <v>51.347999999999999</v>
      </c>
      <c r="DCW298" s="31"/>
      <c r="DCX298" s="3"/>
      <c r="DCY298" s="83" t="s">
        <v>12</v>
      </c>
      <c r="DCZ298" s="3" t="s">
        <v>13</v>
      </c>
      <c r="DDA298" s="6">
        <v>0.38900000000000001</v>
      </c>
      <c r="DDB298" s="6">
        <f>DDB297*DDA298</f>
        <v>8.5579999999999998</v>
      </c>
      <c r="DDC298" s="3"/>
      <c r="DDD298" s="6"/>
      <c r="DDE298" s="5">
        <v>6</v>
      </c>
      <c r="DDF298" s="6">
        <f>DDB298*DDE298</f>
        <v>51.347999999999999</v>
      </c>
      <c r="DDG298" s="3"/>
      <c r="DDH298" s="6"/>
      <c r="DDI298" s="33">
        <f>DDD298+DDF298+DDH298</f>
        <v>51.347999999999999</v>
      </c>
      <c r="DMS298" s="31"/>
      <c r="DMT298" s="3"/>
      <c r="DMU298" s="83" t="s">
        <v>12</v>
      </c>
      <c r="DMV298" s="3" t="s">
        <v>13</v>
      </c>
      <c r="DMW298" s="6">
        <v>0.38900000000000001</v>
      </c>
      <c r="DMX298" s="6">
        <f>DMX297*DMW298</f>
        <v>8.5579999999999998</v>
      </c>
      <c r="DMY298" s="3"/>
      <c r="DMZ298" s="6"/>
      <c r="DNA298" s="5">
        <v>6</v>
      </c>
      <c r="DNB298" s="6">
        <f>DMX298*DNA298</f>
        <v>51.347999999999999</v>
      </c>
      <c r="DNC298" s="3"/>
      <c r="DND298" s="6"/>
      <c r="DNE298" s="33">
        <f>DMZ298+DNB298+DND298</f>
        <v>51.347999999999999</v>
      </c>
      <c r="DWO298" s="31"/>
      <c r="DWP298" s="3"/>
      <c r="DWQ298" s="83" t="s">
        <v>12</v>
      </c>
      <c r="DWR298" s="3" t="s">
        <v>13</v>
      </c>
      <c r="DWS298" s="6">
        <v>0.38900000000000001</v>
      </c>
      <c r="DWT298" s="6">
        <f>DWT297*DWS298</f>
        <v>8.5579999999999998</v>
      </c>
      <c r="DWU298" s="3"/>
      <c r="DWV298" s="6"/>
      <c r="DWW298" s="5">
        <v>6</v>
      </c>
      <c r="DWX298" s="6">
        <f>DWT298*DWW298</f>
        <v>51.347999999999999</v>
      </c>
      <c r="DWY298" s="3"/>
      <c r="DWZ298" s="6"/>
      <c r="DXA298" s="33">
        <f>DWV298+DWX298+DWZ298</f>
        <v>51.347999999999999</v>
      </c>
      <c r="EGK298" s="31"/>
      <c r="EGL298" s="3"/>
      <c r="EGM298" s="83" t="s">
        <v>12</v>
      </c>
      <c r="EGN298" s="3" t="s">
        <v>13</v>
      </c>
      <c r="EGO298" s="6">
        <v>0.38900000000000001</v>
      </c>
      <c r="EGP298" s="6">
        <f>EGP297*EGO298</f>
        <v>8.5579999999999998</v>
      </c>
      <c r="EGQ298" s="3"/>
      <c r="EGR298" s="6"/>
      <c r="EGS298" s="5">
        <v>6</v>
      </c>
      <c r="EGT298" s="6">
        <f>EGP298*EGS298</f>
        <v>51.347999999999999</v>
      </c>
      <c r="EGU298" s="3"/>
      <c r="EGV298" s="6"/>
      <c r="EGW298" s="33">
        <f>EGR298+EGT298+EGV298</f>
        <v>51.347999999999999</v>
      </c>
      <c r="EQG298" s="31"/>
      <c r="EQH298" s="3"/>
      <c r="EQI298" s="83" t="s">
        <v>12</v>
      </c>
      <c r="EQJ298" s="3" t="s">
        <v>13</v>
      </c>
      <c r="EQK298" s="6">
        <v>0.38900000000000001</v>
      </c>
      <c r="EQL298" s="6">
        <f>EQL297*EQK298</f>
        <v>8.5579999999999998</v>
      </c>
      <c r="EQM298" s="3"/>
      <c r="EQN298" s="6"/>
      <c r="EQO298" s="5">
        <v>6</v>
      </c>
      <c r="EQP298" s="6">
        <f>EQL298*EQO298</f>
        <v>51.347999999999999</v>
      </c>
      <c r="EQQ298" s="3"/>
      <c r="EQR298" s="6"/>
      <c r="EQS298" s="33">
        <f>EQN298+EQP298+EQR298</f>
        <v>51.347999999999999</v>
      </c>
      <c r="FAC298" s="31"/>
      <c r="FAD298" s="3"/>
      <c r="FAE298" s="83" t="s">
        <v>12</v>
      </c>
      <c r="FAF298" s="3" t="s">
        <v>13</v>
      </c>
      <c r="FAG298" s="6">
        <v>0.38900000000000001</v>
      </c>
      <c r="FAH298" s="6">
        <f>FAH297*FAG298</f>
        <v>8.5579999999999998</v>
      </c>
      <c r="FAI298" s="3"/>
      <c r="FAJ298" s="6"/>
      <c r="FAK298" s="5">
        <v>6</v>
      </c>
      <c r="FAL298" s="6">
        <f>FAH298*FAK298</f>
        <v>51.347999999999999</v>
      </c>
      <c r="FAM298" s="3"/>
      <c r="FAN298" s="6"/>
      <c r="FAO298" s="33">
        <f>FAJ298+FAL298+FAN298</f>
        <v>51.347999999999999</v>
      </c>
      <c r="FJY298" s="31"/>
      <c r="FJZ298" s="3"/>
      <c r="FKA298" s="83" t="s">
        <v>12</v>
      </c>
      <c r="FKB298" s="3" t="s">
        <v>13</v>
      </c>
      <c r="FKC298" s="6">
        <v>0.38900000000000001</v>
      </c>
      <c r="FKD298" s="6">
        <f>FKD297*FKC298</f>
        <v>8.5579999999999998</v>
      </c>
      <c r="FKE298" s="3"/>
      <c r="FKF298" s="6"/>
      <c r="FKG298" s="5">
        <v>6</v>
      </c>
      <c r="FKH298" s="6">
        <f>FKD298*FKG298</f>
        <v>51.347999999999999</v>
      </c>
      <c r="FKI298" s="3"/>
      <c r="FKJ298" s="6"/>
      <c r="FKK298" s="33">
        <f>FKF298+FKH298+FKJ298</f>
        <v>51.347999999999999</v>
      </c>
      <c r="FTU298" s="31"/>
      <c r="FTV298" s="3"/>
      <c r="FTW298" s="83" t="s">
        <v>12</v>
      </c>
      <c r="FTX298" s="3" t="s">
        <v>13</v>
      </c>
      <c r="FTY298" s="6">
        <v>0.38900000000000001</v>
      </c>
      <c r="FTZ298" s="6">
        <f>FTZ297*FTY298</f>
        <v>8.5579999999999998</v>
      </c>
      <c r="FUA298" s="3"/>
      <c r="FUB298" s="6"/>
      <c r="FUC298" s="5">
        <v>6</v>
      </c>
      <c r="FUD298" s="6">
        <f>FTZ298*FUC298</f>
        <v>51.347999999999999</v>
      </c>
      <c r="FUE298" s="3"/>
      <c r="FUF298" s="6"/>
      <c r="FUG298" s="33">
        <f>FUB298+FUD298+FUF298</f>
        <v>51.347999999999999</v>
      </c>
      <c r="GDQ298" s="31"/>
      <c r="GDR298" s="3"/>
      <c r="GDS298" s="83" t="s">
        <v>12</v>
      </c>
      <c r="GDT298" s="3" t="s">
        <v>13</v>
      </c>
      <c r="GDU298" s="6">
        <v>0.38900000000000001</v>
      </c>
      <c r="GDV298" s="6">
        <f>GDV297*GDU298</f>
        <v>8.5579999999999998</v>
      </c>
      <c r="GDW298" s="3"/>
      <c r="GDX298" s="6"/>
      <c r="GDY298" s="5">
        <v>6</v>
      </c>
      <c r="GDZ298" s="6">
        <f>GDV298*GDY298</f>
        <v>51.347999999999999</v>
      </c>
      <c r="GEA298" s="3"/>
      <c r="GEB298" s="6"/>
      <c r="GEC298" s="33">
        <f>GDX298+GDZ298+GEB298</f>
        <v>51.347999999999999</v>
      </c>
      <c r="GNM298" s="31"/>
      <c r="GNN298" s="3"/>
      <c r="GNO298" s="83" t="s">
        <v>12</v>
      </c>
      <c r="GNP298" s="3" t="s">
        <v>13</v>
      </c>
      <c r="GNQ298" s="6">
        <v>0.38900000000000001</v>
      </c>
      <c r="GNR298" s="6">
        <f>GNR297*GNQ298</f>
        <v>8.5579999999999998</v>
      </c>
      <c r="GNS298" s="3"/>
      <c r="GNT298" s="6"/>
      <c r="GNU298" s="5">
        <v>6</v>
      </c>
      <c r="GNV298" s="6">
        <f>GNR298*GNU298</f>
        <v>51.347999999999999</v>
      </c>
      <c r="GNW298" s="3"/>
      <c r="GNX298" s="6"/>
      <c r="GNY298" s="33">
        <f>GNT298+GNV298+GNX298</f>
        <v>51.347999999999999</v>
      </c>
      <c r="GXI298" s="31"/>
      <c r="GXJ298" s="3"/>
      <c r="GXK298" s="83" t="s">
        <v>12</v>
      </c>
      <c r="GXL298" s="3" t="s">
        <v>13</v>
      </c>
      <c r="GXM298" s="6">
        <v>0.38900000000000001</v>
      </c>
      <c r="GXN298" s="6">
        <f>GXN297*GXM298</f>
        <v>8.5579999999999998</v>
      </c>
      <c r="GXO298" s="3"/>
      <c r="GXP298" s="6"/>
      <c r="GXQ298" s="5">
        <v>6</v>
      </c>
      <c r="GXR298" s="6">
        <f>GXN298*GXQ298</f>
        <v>51.347999999999999</v>
      </c>
      <c r="GXS298" s="3"/>
      <c r="GXT298" s="6"/>
      <c r="GXU298" s="33">
        <f>GXP298+GXR298+GXT298</f>
        <v>51.347999999999999</v>
      </c>
      <c r="HHE298" s="31"/>
      <c r="HHF298" s="3"/>
      <c r="HHG298" s="83" t="s">
        <v>12</v>
      </c>
      <c r="HHH298" s="3" t="s">
        <v>13</v>
      </c>
      <c r="HHI298" s="6">
        <v>0.38900000000000001</v>
      </c>
      <c r="HHJ298" s="6">
        <f>HHJ297*HHI298</f>
        <v>8.5579999999999998</v>
      </c>
      <c r="HHK298" s="3"/>
      <c r="HHL298" s="6"/>
      <c r="HHM298" s="5">
        <v>6</v>
      </c>
      <c r="HHN298" s="6">
        <f>HHJ298*HHM298</f>
        <v>51.347999999999999</v>
      </c>
      <c r="HHO298" s="3"/>
      <c r="HHP298" s="6"/>
      <c r="HHQ298" s="33">
        <f>HHL298+HHN298+HHP298</f>
        <v>51.347999999999999</v>
      </c>
      <c r="HRA298" s="31"/>
      <c r="HRB298" s="3"/>
      <c r="HRC298" s="83" t="s">
        <v>12</v>
      </c>
      <c r="HRD298" s="3" t="s">
        <v>13</v>
      </c>
      <c r="HRE298" s="6">
        <v>0.38900000000000001</v>
      </c>
      <c r="HRF298" s="6">
        <f>HRF297*HRE298</f>
        <v>8.5579999999999998</v>
      </c>
      <c r="HRG298" s="3"/>
      <c r="HRH298" s="6"/>
      <c r="HRI298" s="5">
        <v>6</v>
      </c>
      <c r="HRJ298" s="6">
        <f>HRF298*HRI298</f>
        <v>51.347999999999999</v>
      </c>
      <c r="HRK298" s="3"/>
      <c r="HRL298" s="6"/>
      <c r="HRM298" s="33">
        <f>HRH298+HRJ298+HRL298</f>
        <v>51.347999999999999</v>
      </c>
      <c r="IAW298" s="31"/>
      <c r="IAX298" s="3"/>
      <c r="IAY298" s="83" t="s">
        <v>12</v>
      </c>
      <c r="IAZ298" s="3" t="s">
        <v>13</v>
      </c>
      <c r="IBA298" s="6">
        <v>0.38900000000000001</v>
      </c>
      <c r="IBB298" s="6">
        <f>IBB297*IBA298</f>
        <v>8.5579999999999998</v>
      </c>
      <c r="IBC298" s="3"/>
      <c r="IBD298" s="6"/>
      <c r="IBE298" s="5">
        <v>6</v>
      </c>
      <c r="IBF298" s="6">
        <f>IBB298*IBE298</f>
        <v>51.347999999999999</v>
      </c>
      <c r="IBG298" s="3"/>
      <c r="IBH298" s="6"/>
      <c r="IBI298" s="33">
        <f>IBD298+IBF298+IBH298</f>
        <v>51.347999999999999</v>
      </c>
      <c r="IKS298" s="31"/>
      <c r="IKT298" s="3"/>
      <c r="IKU298" s="83" t="s">
        <v>12</v>
      </c>
      <c r="IKV298" s="3" t="s">
        <v>13</v>
      </c>
      <c r="IKW298" s="6">
        <v>0.38900000000000001</v>
      </c>
      <c r="IKX298" s="6">
        <f>IKX297*IKW298</f>
        <v>8.5579999999999998</v>
      </c>
      <c r="IKY298" s="3"/>
      <c r="IKZ298" s="6"/>
      <c r="ILA298" s="5">
        <v>6</v>
      </c>
      <c r="ILB298" s="6">
        <f>IKX298*ILA298</f>
        <v>51.347999999999999</v>
      </c>
      <c r="ILC298" s="3"/>
      <c r="ILD298" s="6"/>
      <c r="ILE298" s="33">
        <f>IKZ298+ILB298+ILD298</f>
        <v>51.347999999999999</v>
      </c>
      <c r="IUO298" s="31"/>
      <c r="IUP298" s="3"/>
      <c r="IUQ298" s="83" t="s">
        <v>12</v>
      </c>
      <c r="IUR298" s="3" t="s">
        <v>13</v>
      </c>
      <c r="IUS298" s="6">
        <v>0.38900000000000001</v>
      </c>
      <c r="IUT298" s="6">
        <f>IUT297*IUS298</f>
        <v>8.5579999999999998</v>
      </c>
      <c r="IUU298" s="3"/>
      <c r="IUV298" s="6"/>
      <c r="IUW298" s="5">
        <v>6</v>
      </c>
      <c r="IUX298" s="6">
        <f>IUT298*IUW298</f>
        <v>51.347999999999999</v>
      </c>
      <c r="IUY298" s="3"/>
      <c r="IUZ298" s="6"/>
      <c r="IVA298" s="33">
        <f>IUV298+IUX298+IUZ298</f>
        <v>51.347999999999999</v>
      </c>
      <c r="JEK298" s="31"/>
      <c r="JEL298" s="3"/>
      <c r="JEM298" s="83" t="s">
        <v>12</v>
      </c>
      <c r="JEN298" s="3" t="s">
        <v>13</v>
      </c>
      <c r="JEO298" s="6">
        <v>0.38900000000000001</v>
      </c>
      <c r="JEP298" s="6">
        <f>JEP297*JEO298</f>
        <v>8.5579999999999998</v>
      </c>
      <c r="JEQ298" s="3"/>
      <c r="JER298" s="6"/>
      <c r="JES298" s="5">
        <v>6</v>
      </c>
      <c r="JET298" s="6">
        <f>JEP298*JES298</f>
        <v>51.347999999999999</v>
      </c>
      <c r="JEU298" s="3"/>
      <c r="JEV298" s="6"/>
      <c r="JEW298" s="33">
        <f>JER298+JET298+JEV298</f>
        <v>51.347999999999999</v>
      </c>
      <c r="JOG298" s="31"/>
      <c r="JOH298" s="3"/>
      <c r="JOI298" s="83" t="s">
        <v>12</v>
      </c>
      <c r="JOJ298" s="3" t="s">
        <v>13</v>
      </c>
      <c r="JOK298" s="6">
        <v>0.38900000000000001</v>
      </c>
      <c r="JOL298" s="6">
        <f>JOL297*JOK298</f>
        <v>8.5579999999999998</v>
      </c>
      <c r="JOM298" s="3"/>
      <c r="JON298" s="6"/>
      <c r="JOO298" s="5">
        <v>6</v>
      </c>
      <c r="JOP298" s="6">
        <f>JOL298*JOO298</f>
        <v>51.347999999999999</v>
      </c>
      <c r="JOQ298" s="3"/>
      <c r="JOR298" s="6"/>
      <c r="JOS298" s="33">
        <f>JON298+JOP298+JOR298</f>
        <v>51.347999999999999</v>
      </c>
      <c r="JYC298" s="31"/>
      <c r="JYD298" s="3"/>
      <c r="JYE298" s="83" t="s">
        <v>12</v>
      </c>
      <c r="JYF298" s="3" t="s">
        <v>13</v>
      </c>
      <c r="JYG298" s="6">
        <v>0.38900000000000001</v>
      </c>
      <c r="JYH298" s="6">
        <f>JYH297*JYG298</f>
        <v>8.5579999999999998</v>
      </c>
      <c r="JYI298" s="3"/>
      <c r="JYJ298" s="6"/>
      <c r="JYK298" s="5">
        <v>6</v>
      </c>
      <c r="JYL298" s="6">
        <f>JYH298*JYK298</f>
        <v>51.347999999999999</v>
      </c>
      <c r="JYM298" s="3"/>
      <c r="JYN298" s="6"/>
      <c r="JYO298" s="33">
        <f>JYJ298+JYL298+JYN298</f>
        <v>51.347999999999999</v>
      </c>
      <c r="KHY298" s="31"/>
      <c r="KHZ298" s="3"/>
      <c r="KIA298" s="83" t="s">
        <v>12</v>
      </c>
      <c r="KIB298" s="3" t="s">
        <v>13</v>
      </c>
      <c r="KIC298" s="6">
        <v>0.38900000000000001</v>
      </c>
      <c r="KID298" s="6">
        <f>KID297*KIC298</f>
        <v>8.5579999999999998</v>
      </c>
      <c r="KIE298" s="3"/>
      <c r="KIF298" s="6"/>
      <c r="KIG298" s="5">
        <v>6</v>
      </c>
      <c r="KIH298" s="6">
        <f>KID298*KIG298</f>
        <v>51.347999999999999</v>
      </c>
      <c r="KII298" s="3"/>
      <c r="KIJ298" s="6"/>
      <c r="KIK298" s="33">
        <f>KIF298+KIH298+KIJ298</f>
        <v>51.347999999999999</v>
      </c>
      <c r="KRU298" s="31"/>
      <c r="KRV298" s="3"/>
      <c r="KRW298" s="83" t="s">
        <v>12</v>
      </c>
      <c r="KRX298" s="3" t="s">
        <v>13</v>
      </c>
      <c r="KRY298" s="6">
        <v>0.38900000000000001</v>
      </c>
      <c r="KRZ298" s="6">
        <f>KRZ297*KRY298</f>
        <v>8.5579999999999998</v>
      </c>
      <c r="KSA298" s="3"/>
      <c r="KSB298" s="6"/>
      <c r="KSC298" s="5">
        <v>6</v>
      </c>
      <c r="KSD298" s="6">
        <f>KRZ298*KSC298</f>
        <v>51.347999999999999</v>
      </c>
      <c r="KSE298" s="3"/>
      <c r="KSF298" s="6"/>
      <c r="KSG298" s="33">
        <f>KSB298+KSD298+KSF298</f>
        <v>51.347999999999999</v>
      </c>
      <c r="LBQ298" s="31"/>
      <c r="LBR298" s="3"/>
      <c r="LBS298" s="83" t="s">
        <v>12</v>
      </c>
      <c r="LBT298" s="3" t="s">
        <v>13</v>
      </c>
      <c r="LBU298" s="6">
        <v>0.38900000000000001</v>
      </c>
      <c r="LBV298" s="6">
        <f>LBV297*LBU298</f>
        <v>8.5579999999999998</v>
      </c>
      <c r="LBW298" s="3"/>
      <c r="LBX298" s="6"/>
      <c r="LBY298" s="5">
        <v>6</v>
      </c>
      <c r="LBZ298" s="6">
        <f>LBV298*LBY298</f>
        <v>51.347999999999999</v>
      </c>
      <c r="LCA298" s="3"/>
      <c r="LCB298" s="6"/>
      <c r="LCC298" s="33">
        <f>LBX298+LBZ298+LCB298</f>
        <v>51.347999999999999</v>
      </c>
      <c r="LLM298" s="31"/>
      <c r="LLN298" s="3"/>
      <c r="LLO298" s="83" t="s">
        <v>12</v>
      </c>
      <c r="LLP298" s="3" t="s">
        <v>13</v>
      </c>
      <c r="LLQ298" s="6">
        <v>0.38900000000000001</v>
      </c>
      <c r="LLR298" s="6">
        <f>LLR297*LLQ298</f>
        <v>8.5579999999999998</v>
      </c>
      <c r="LLS298" s="3"/>
      <c r="LLT298" s="6"/>
      <c r="LLU298" s="5">
        <v>6</v>
      </c>
      <c r="LLV298" s="6">
        <f>LLR298*LLU298</f>
        <v>51.347999999999999</v>
      </c>
      <c r="LLW298" s="3"/>
      <c r="LLX298" s="6"/>
      <c r="LLY298" s="33">
        <f>LLT298+LLV298+LLX298</f>
        <v>51.347999999999999</v>
      </c>
      <c r="LVI298" s="31"/>
      <c r="LVJ298" s="3"/>
      <c r="LVK298" s="83" t="s">
        <v>12</v>
      </c>
      <c r="LVL298" s="3" t="s">
        <v>13</v>
      </c>
      <c r="LVM298" s="6">
        <v>0.38900000000000001</v>
      </c>
      <c r="LVN298" s="6">
        <f>LVN297*LVM298</f>
        <v>8.5579999999999998</v>
      </c>
      <c r="LVO298" s="3"/>
      <c r="LVP298" s="6"/>
      <c r="LVQ298" s="5">
        <v>6</v>
      </c>
      <c r="LVR298" s="6">
        <f>LVN298*LVQ298</f>
        <v>51.347999999999999</v>
      </c>
      <c r="LVS298" s="3"/>
      <c r="LVT298" s="6"/>
      <c r="LVU298" s="33">
        <f>LVP298+LVR298+LVT298</f>
        <v>51.347999999999999</v>
      </c>
      <c r="MFE298" s="31"/>
      <c r="MFF298" s="3"/>
      <c r="MFG298" s="83" t="s">
        <v>12</v>
      </c>
      <c r="MFH298" s="3" t="s">
        <v>13</v>
      </c>
      <c r="MFI298" s="6">
        <v>0.38900000000000001</v>
      </c>
      <c r="MFJ298" s="6">
        <f>MFJ297*MFI298</f>
        <v>8.5579999999999998</v>
      </c>
      <c r="MFK298" s="3"/>
      <c r="MFL298" s="6"/>
      <c r="MFM298" s="5">
        <v>6</v>
      </c>
      <c r="MFN298" s="6">
        <f>MFJ298*MFM298</f>
        <v>51.347999999999999</v>
      </c>
      <c r="MFO298" s="3"/>
      <c r="MFP298" s="6"/>
      <c r="MFQ298" s="33">
        <f>MFL298+MFN298+MFP298</f>
        <v>51.347999999999999</v>
      </c>
      <c r="MPA298" s="31"/>
      <c r="MPB298" s="3"/>
      <c r="MPC298" s="83" t="s">
        <v>12</v>
      </c>
      <c r="MPD298" s="3" t="s">
        <v>13</v>
      </c>
      <c r="MPE298" s="6">
        <v>0.38900000000000001</v>
      </c>
      <c r="MPF298" s="6">
        <f>MPF297*MPE298</f>
        <v>8.5579999999999998</v>
      </c>
      <c r="MPG298" s="3"/>
      <c r="MPH298" s="6"/>
      <c r="MPI298" s="5">
        <v>6</v>
      </c>
      <c r="MPJ298" s="6">
        <f>MPF298*MPI298</f>
        <v>51.347999999999999</v>
      </c>
      <c r="MPK298" s="3"/>
      <c r="MPL298" s="6"/>
      <c r="MPM298" s="33">
        <f>MPH298+MPJ298+MPL298</f>
        <v>51.347999999999999</v>
      </c>
      <c r="MYW298" s="31"/>
      <c r="MYX298" s="3"/>
      <c r="MYY298" s="83" t="s">
        <v>12</v>
      </c>
      <c r="MYZ298" s="3" t="s">
        <v>13</v>
      </c>
      <c r="MZA298" s="6">
        <v>0.38900000000000001</v>
      </c>
      <c r="MZB298" s="6">
        <f>MZB297*MZA298</f>
        <v>8.5579999999999998</v>
      </c>
      <c r="MZC298" s="3"/>
      <c r="MZD298" s="6"/>
      <c r="MZE298" s="5">
        <v>6</v>
      </c>
      <c r="MZF298" s="6">
        <f>MZB298*MZE298</f>
        <v>51.347999999999999</v>
      </c>
      <c r="MZG298" s="3"/>
      <c r="MZH298" s="6"/>
      <c r="MZI298" s="33">
        <f>MZD298+MZF298+MZH298</f>
        <v>51.347999999999999</v>
      </c>
      <c r="NIS298" s="31"/>
      <c r="NIT298" s="3"/>
      <c r="NIU298" s="83" t="s">
        <v>12</v>
      </c>
      <c r="NIV298" s="3" t="s">
        <v>13</v>
      </c>
      <c r="NIW298" s="6">
        <v>0.38900000000000001</v>
      </c>
      <c r="NIX298" s="6">
        <f>NIX297*NIW298</f>
        <v>8.5579999999999998</v>
      </c>
      <c r="NIY298" s="3"/>
      <c r="NIZ298" s="6"/>
      <c r="NJA298" s="5">
        <v>6</v>
      </c>
      <c r="NJB298" s="6">
        <f>NIX298*NJA298</f>
        <v>51.347999999999999</v>
      </c>
      <c r="NJC298" s="3"/>
      <c r="NJD298" s="6"/>
      <c r="NJE298" s="33">
        <f>NIZ298+NJB298+NJD298</f>
        <v>51.347999999999999</v>
      </c>
      <c r="NSO298" s="31"/>
      <c r="NSP298" s="3"/>
      <c r="NSQ298" s="83" t="s">
        <v>12</v>
      </c>
      <c r="NSR298" s="3" t="s">
        <v>13</v>
      </c>
      <c r="NSS298" s="6">
        <v>0.38900000000000001</v>
      </c>
      <c r="NST298" s="6">
        <f>NST297*NSS298</f>
        <v>8.5579999999999998</v>
      </c>
      <c r="NSU298" s="3"/>
      <c r="NSV298" s="6"/>
      <c r="NSW298" s="5">
        <v>6</v>
      </c>
      <c r="NSX298" s="6">
        <f>NST298*NSW298</f>
        <v>51.347999999999999</v>
      </c>
      <c r="NSY298" s="3"/>
      <c r="NSZ298" s="6"/>
      <c r="NTA298" s="33">
        <f>NSV298+NSX298+NSZ298</f>
        <v>51.347999999999999</v>
      </c>
      <c r="OCK298" s="31"/>
      <c r="OCL298" s="3"/>
      <c r="OCM298" s="83" t="s">
        <v>12</v>
      </c>
      <c r="OCN298" s="3" t="s">
        <v>13</v>
      </c>
      <c r="OCO298" s="6">
        <v>0.38900000000000001</v>
      </c>
      <c r="OCP298" s="6">
        <f>OCP297*OCO298</f>
        <v>8.5579999999999998</v>
      </c>
      <c r="OCQ298" s="3"/>
      <c r="OCR298" s="6"/>
      <c r="OCS298" s="5">
        <v>6</v>
      </c>
      <c r="OCT298" s="6">
        <f>OCP298*OCS298</f>
        <v>51.347999999999999</v>
      </c>
      <c r="OCU298" s="3"/>
      <c r="OCV298" s="6"/>
      <c r="OCW298" s="33">
        <f>OCR298+OCT298+OCV298</f>
        <v>51.347999999999999</v>
      </c>
      <c r="OMG298" s="31"/>
      <c r="OMH298" s="3"/>
      <c r="OMI298" s="83" t="s">
        <v>12</v>
      </c>
      <c r="OMJ298" s="3" t="s">
        <v>13</v>
      </c>
      <c r="OMK298" s="6">
        <v>0.38900000000000001</v>
      </c>
      <c r="OML298" s="6">
        <f>OML297*OMK298</f>
        <v>8.5579999999999998</v>
      </c>
      <c r="OMM298" s="3"/>
      <c r="OMN298" s="6"/>
      <c r="OMO298" s="5">
        <v>6</v>
      </c>
      <c r="OMP298" s="6">
        <f>OML298*OMO298</f>
        <v>51.347999999999999</v>
      </c>
      <c r="OMQ298" s="3"/>
      <c r="OMR298" s="6"/>
      <c r="OMS298" s="33">
        <f>OMN298+OMP298+OMR298</f>
        <v>51.347999999999999</v>
      </c>
      <c r="OWC298" s="31"/>
      <c r="OWD298" s="3"/>
      <c r="OWE298" s="83" t="s">
        <v>12</v>
      </c>
      <c r="OWF298" s="3" t="s">
        <v>13</v>
      </c>
      <c r="OWG298" s="6">
        <v>0.38900000000000001</v>
      </c>
      <c r="OWH298" s="6">
        <f>OWH297*OWG298</f>
        <v>8.5579999999999998</v>
      </c>
      <c r="OWI298" s="3"/>
      <c r="OWJ298" s="6"/>
      <c r="OWK298" s="5">
        <v>6</v>
      </c>
      <c r="OWL298" s="6">
        <f>OWH298*OWK298</f>
        <v>51.347999999999999</v>
      </c>
      <c r="OWM298" s="3"/>
      <c r="OWN298" s="6"/>
      <c r="OWO298" s="33">
        <f>OWJ298+OWL298+OWN298</f>
        <v>51.347999999999999</v>
      </c>
      <c r="PFY298" s="31"/>
      <c r="PFZ298" s="3"/>
      <c r="PGA298" s="83" t="s">
        <v>12</v>
      </c>
      <c r="PGB298" s="3" t="s">
        <v>13</v>
      </c>
      <c r="PGC298" s="6">
        <v>0.38900000000000001</v>
      </c>
      <c r="PGD298" s="6">
        <f>PGD297*PGC298</f>
        <v>8.5579999999999998</v>
      </c>
      <c r="PGE298" s="3"/>
      <c r="PGF298" s="6"/>
      <c r="PGG298" s="5">
        <v>6</v>
      </c>
      <c r="PGH298" s="6">
        <f>PGD298*PGG298</f>
        <v>51.347999999999999</v>
      </c>
      <c r="PGI298" s="3"/>
      <c r="PGJ298" s="6"/>
      <c r="PGK298" s="33">
        <f>PGF298+PGH298+PGJ298</f>
        <v>51.347999999999999</v>
      </c>
      <c r="PPU298" s="31"/>
      <c r="PPV298" s="3"/>
      <c r="PPW298" s="83" t="s">
        <v>12</v>
      </c>
      <c r="PPX298" s="3" t="s">
        <v>13</v>
      </c>
      <c r="PPY298" s="6">
        <v>0.38900000000000001</v>
      </c>
      <c r="PPZ298" s="6">
        <f>PPZ297*PPY298</f>
        <v>8.5579999999999998</v>
      </c>
      <c r="PQA298" s="3"/>
      <c r="PQB298" s="6"/>
      <c r="PQC298" s="5">
        <v>6</v>
      </c>
      <c r="PQD298" s="6">
        <f>PPZ298*PQC298</f>
        <v>51.347999999999999</v>
      </c>
      <c r="PQE298" s="3"/>
      <c r="PQF298" s="6"/>
      <c r="PQG298" s="33">
        <f>PQB298+PQD298+PQF298</f>
        <v>51.347999999999999</v>
      </c>
      <c r="PZQ298" s="31"/>
      <c r="PZR298" s="3"/>
      <c r="PZS298" s="83" t="s">
        <v>12</v>
      </c>
      <c r="PZT298" s="3" t="s">
        <v>13</v>
      </c>
      <c r="PZU298" s="6">
        <v>0.38900000000000001</v>
      </c>
      <c r="PZV298" s="6">
        <f>PZV297*PZU298</f>
        <v>8.5579999999999998</v>
      </c>
      <c r="PZW298" s="3"/>
      <c r="PZX298" s="6"/>
      <c r="PZY298" s="5">
        <v>6</v>
      </c>
      <c r="PZZ298" s="6">
        <f>PZV298*PZY298</f>
        <v>51.347999999999999</v>
      </c>
      <c r="QAA298" s="3"/>
      <c r="QAB298" s="6"/>
      <c r="QAC298" s="33">
        <f>PZX298+PZZ298+QAB298</f>
        <v>51.347999999999999</v>
      </c>
      <c r="QJM298" s="31"/>
      <c r="QJN298" s="3"/>
      <c r="QJO298" s="83" t="s">
        <v>12</v>
      </c>
      <c r="QJP298" s="3" t="s">
        <v>13</v>
      </c>
      <c r="QJQ298" s="6">
        <v>0.38900000000000001</v>
      </c>
      <c r="QJR298" s="6">
        <f>QJR297*QJQ298</f>
        <v>8.5579999999999998</v>
      </c>
      <c r="QJS298" s="3"/>
      <c r="QJT298" s="6"/>
      <c r="QJU298" s="5">
        <v>6</v>
      </c>
      <c r="QJV298" s="6">
        <f>QJR298*QJU298</f>
        <v>51.347999999999999</v>
      </c>
      <c r="QJW298" s="3"/>
      <c r="QJX298" s="6"/>
      <c r="QJY298" s="33">
        <f>QJT298+QJV298+QJX298</f>
        <v>51.347999999999999</v>
      </c>
      <c r="QTI298" s="31"/>
      <c r="QTJ298" s="3"/>
      <c r="QTK298" s="83" t="s">
        <v>12</v>
      </c>
      <c r="QTL298" s="3" t="s">
        <v>13</v>
      </c>
      <c r="QTM298" s="6">
        <v>0.38900000000000001</v>
      </c>
      <c r="QTN298" s="6">
        <f>QTN297*QTM298</f>
        <v>8.5579999999999998</v>
      </c>
      <c r="QTO298" s="3"/>
      <c r="QTP298" s="6"/>
      <c r="QTQ298" s="5">
        <v>6</v>
      </c>
      <c r="QTR298" s="6">
        <f>QTN298*QTQ298</f>
        <v>51.347999999999999</v>
      </c>
      <c r="QTS298" s="3"/>
      <c r="QTT298" s="6"/>
      <c r="QTU298" s="33">
        <f>QTP298+QTR298+QTT298</f>
        <v>51.347999999999999</v>
      </c>
      <c r="RDE298" s="31"/>
      <c r="RDF298" s="3"/>
      <c r="RDG298" s="83" t="s">
        <v>12</v>
      </c>
      <c r="RDH298" s="3" t="s">
        <v>13</v>
      </c>
      <c r="RDI298" s="6">
        <v>0.38900000000000001</v>
      </c>
      <c r="RDJ298" s="6">
        <f>RDJ297*RDI298</f>
        <v>8.5579999999999998</v>
      </c>
      <c r="RDK298" s="3"/>
      <c r="RDL298" s="6"/>
      <c r="RDM298" s="5">
        <v>6</v>
      </c>
      <c r="RDN298" s="6">
        <f>RDJ298*RDM298</f>
        <v>51.347999999999999</v>
      </c>
      <c r="RDO298" s="3"/>
      <c r="RDP298" s="6"/>
      <c r="RDQ298" s="33">
        <f>RDL298+RDN298+RDP298</f>
        <v>51.347999999999999</v>
      </c>
      <c r="RNA298" s="31"/>
      <c r="RNB298" s="3"/>
      <c r="RNC298" s="83" t="s">
        <v>12</v>
      </c>
      <c r="RND298" s="3" t="s">
        <v>13</v>
      </c>
      <c r="RNE298" s="6">
        <v>0.38900000000000001</v>
      </c>
      <c r="RNF298" s="6">
        <f>RNF297*RNE298</f>
        <v>8.5579999999999998</v>
      </c>
      <c r="RNG298" s="3"/>
      <c r="RNH298" s="6"/>
      <c r="RNI298" s="5">
        <v>6</v>
      </c>
      <c r="RNJ298" s="6">
        <f>RNF298*RNI298</f>
        <v>51.347999999999999</v>
      </c>
      <c r="RNK298" s="3"/>
      <c r="RNL298" s="6"/>
      <c r="RNM298" s="33">
        <f>RNH298+RNJ298+RNL298</f>
        <v>51.347999999999999</v>
      </c>
      <c r="RWW298" s="31"/>
      <c r="RWX298" s="3"/>
      <c r="RWY298" s="83" t="s">
        <v>12</v>
      </c>
      <c r="RWZ298" s="3" t="s">
        <v>13</v>
      </c>
      <c r="RXA298" s="6">
        <v>0.38900000000000001</v>
      </c>
      <c r="RXB298" s="6">
        <f>RXB297*RXA298</f>
        <v>8.5579999999999998</v>
      </c>
      <c r="RXC298" s="3"/>
      <c r="RXD298" s="6"/>
      <c r="RXE298" s="5">
        <v>6</v>
      </c>
      <c r="RXF298" s="6">
        <f>RXB298*RXE298</f>
        <v>51.347999999999999</v>
      </c>
      <c r="RXG298" s="3"/>
      <c r="RXH298" s="6"/>
      <c r="RXI298" s="33">
        <f>RXD298+RXF298+RXH298</f>
        <v>51.347999999999999</v>
      </c>
      <c r="SGS298" s="31"/>
      <c r="SGT298" s="3"/>
      <c r="SGU298" s="83" t="s">
        <v>12</v>
      </c>
      <c r="SGV298" s="3" t="s">
        <v>13</v>
      </c>
      <c r="SGW298" s="6">
        <v>0.38900000000000001</v>
      </c>
      <c r="SGX298" s="6">
        <f>SGX297*SGW298</f>
        <v>8.5579999999999998</v>
      </c>
      <c r="SGY298" s="3"/>
      <c r="SGZ298" s="6"/>
      <c r="SHA298" s="5">
        <v>6</v>
      </c>
      <c r="SHB298" s="6">
        <f>SGX298*SHA298</f>
        <v>51.347999999999999</v>
      </c>
      <c r="SHC298" s="3"/>
      <c r="SHD298" s="6"/>
      <c r="SHE298" s="33">
        <f>SGZ298+SHB298+SHD298</f>
        <v>51.347999999999999</v>
      </c>
      <c r="SQO298" s="31"/>
      <c r="SQP298" s="3"/>
      <c r="SQQ298" s="83" t="s">
        <v>12</v>
      </c>
      <c r="SQR298" s="3" t="s">
        <v>13</v>
      </c>
      <c r="SQS298" s="6">
        <v>0.38900000000000001</v>
      </c>
      <c r="SQT298" s="6">
        <f>SQT297*SQS298</f>
        <v>8.5579999999999998</v>
      </c>
      <c r="SQU298" s="3"/>
      <c r="SQV298" s="6"/>
      <c r="SQW298" s="5">
        <v>6</v>
      </c>
      <c r="SQX298" s="6">
        <f>SQT298*SQW298</f>
        <v>51.347999999999999</v>
      </c>
      <c r="SQY298" s="3"/>
      <c r="SQZ298" s="6"/>
      <c r="SRA298" s="33">
        <f>SQV298+SQX298+SQZ298</f>
        <v>51.347999999999999</v>
      </c>
      <c r="TAK298" s="31"/>
      <c r="TAL298" s="3"/>
      <c r="TAM298" s="83" t="s">
        <v>12</v>
      </c>
      <c r="TAN298" s="3" t="s">
        <v>13</v>
      </c>
      <c r="TAO298" s="6">
        <v>0.38900000000000001</v>
      </c>
      <c r="TAP298" s="6">
        <f>TAP297*TAO298</f>
        <v>8.5579999999999998</v>
      </c>
      <c r="TAQ298" s="3"/>
      <c r="TAR298" s="6"/>
      <c r="TAS298" s="5">
        <v>6</v>
      </c>
      <c r="TAT298" s="6">
        <f>TAP298*TAS298</f>
        <v>51.347999999999999</v>
      </c>
      <c r="TAU298" s="3"/>
      <c r="TAV298" s="6"/>
      <c r="TAW298" s="33">
        <f>TAR298+TAT298+TAV298</f>
        <v>51.347999999999999</v>
      </c>
      <c r="TKG298" s="31"/>
      <c r="TKH298" s="3"/>
      <c r="TKI298" s="83" t="s">
        <v>12</v>
      </c>
      <c r="TKJ298" s="3" t="s">
        <v>13</v>
      </c>
      <c r="TKK298" s="6">
        <v>0.38900000000000001</v>
      </c>
      <c r="TKL298" s="6">
        <f>TKL297*TKK298</f>
        <v>8.5579999999999998</v>
      </c>
      <c r="TKM298" s="3"/>
      <c r="TKN298" s="6"/>
      <c r="TKO298" s="5">
        <v>6</v>
      </c>
      <c r="TKP298" s="6">
        <f>TKL298*TKO298</f>
        <v>51.347999999999999</v>
      </c>
      <c r="TKQ298" s="3"/>
      <c r="TKR298" s="6"/>
      <c r="TKS298" s="33">
        <f>TKN298+TKP298+TKR298</f>
        <v>51.347999999999999</v>
      </c>
      <c r="TUC298" s="31"/>
      <c r="TUD298" s="3"/>
      <c r="TUE298" s="83" t="s">
        <v>12</v>
      </c>
      <c r="TUF298" s="3" t="s">
        <v>13</v>
      </c>
      <c r="TUG298" s="6">
        <v>0.38900000000000001</v>
      </c>
      <c r="TUH298" s="6">
        <f>TUH297*TUG298</f>
        <v>8.5579999999999998</v>
      </c>
      <c r="TUI298" s="3"/>
      <c r="TUJ298" s="6"/>
      <c r="TUK298" s="5">
        <v>6</v>
      </c>
      <c r="TUL298" s="6">
        <f>TUH298*TUK298</f>
        <v>51.347999999999999</v>
      </c>
      <c r="TUM298" s="3"/>
      <c r="TUN298" s="6"/>
      <c r="TUO298" s="33">
        <f>TUJ298+TUL298+TUN298</f>
        <v>51.347999999999999</v>
      </c>
      <c r="UDY298" s="31"/>
      <c r="UDZ298" s="3"/>
      <c r="UEA298" s="83" t="s">
        <v>12</v>
      </c>
      <c r="UEB298" s="3" t="s">
        <v>13</v>
      </c>
      <c r="UEC298" s="6">
        <v>0.38900000000000001</v>
      </c>
      <c r="UED298" s="6">
        <f>UED297*UEC298</f>
        <v>8.5579999999999998</v>
      </c>
      <c r="UEE298" s="3"/>
      <c r="UEF298" s="6"/>
      <c r="UEG298" s="5">
        <v>6</v>
      </c>
      <c r="UEH298" s="6">
        <f>UED298*UEG298</f>
        <v>51.347999999999999</v>
      </c>
      <c r="UEI298" s="3"/>
      <c r="UEJ298" s="6"/>
      <c r="UEK298" s="33">
        <f>UEF298+UEH298+UEJ298</f>
        <v>51.347999999999999</v>
      </c>
      <c r="UNU298" s="31"/>
      <c r="UNV298" s="3"/>
      <c r="UNW298" s="83" t="s">
        <v>12</v>
      </c>
      <c r="UNX298" s="3" t="s">
        <v>13</v>
      </c>
      <c r="UNY298" s="6">
        <v>0.38900000000000001</v>
      </c>
      <c r="UNZ298" s="6">
        <f>UNZ297*UNY298</f>
        <v>8.5579999999999998</v>
      </c>
      <c r="UOA298" s="3"/>
      <c r="UOB298" s="6"/>
      <c r="UOC298" s="5">
        <v>6</v>
      </c>
      <c r="UOD298" s="6">
        <f>UNZ298*UOC298</f>
        <v>51.347999999999999</v>
      </c>
      <c r="UOE298" s="3"/>
      <c r="UOF298" s="6"/>
      <c r="UOG298" s="33">
        <f>UOB298+UOD298+UOF298</f>
        <v>51.347999999999999</v>
      </c>
      <c r="UXQ298" s="31"/>
      <c r="UXR298" s="3"/>
      <c r="UXS298" s="83" t="s">
        <v>12</v>
      </c>
      <c r="UXT298" s="3" t="s">
        <v>13</v>
      </c>
      <c r="UXU298" s="6">
        <v>0.38900000000000001</v>
      </c>
      <c r="UXV298" s="6">
        <f>UXV297*UXU298</f>
        <v>8.5579999999999998</v>
      </c>
      <c r="UXW298" s="3"/>
      <c r="UXX298" s="6"/>
      <c r="UXY298" s="5">
        <v>6</v>
      </c>
      <c r="UXZ298" s="6">
        <f>UXV298*UXY298</f>
        <v>51.347999999999999</v>
      </c>
      <c r="UYA298" s="3"/>
      <c r="UYB298" s="6"/>
      <c r="UYC298" s="33">
        <f>UXX298+UXZ298+UYB298</f>
        <v>51.347999999999999</v>
      </c>
      <c r="VHM298" s="31"/>
      <c r="VHN298" s="3"/>
      <c r="VHO298" s="83" t="s">
        <v>12</v>
      </c>
      <c r="VHP298" s="3" t="s">
        <v>13</v>
      </c>
      <c r="VHQ298" s="6">
        <v>0.38900000000000001</v>
      </c>
      <c r="VHR298" s="6">
        <f>VHR297*VHQ298</f>
        <v>8.5579999999999998</v>
      </c>
      <c r="VHS298" s="3"/>
      <c r="VHT298" s="6"/>
      <c r="VHU298" s="5">
        <v>6</v>
      </c>
      <c r="VHV298" s="6">
        <f>VHR298*VHU298</f>
        <v>51.347999999999999</v>
      </c>
      <c r="VHW298" s="3"/>
      <c r="VHX298" s="6"/>
      <c r="VHY298" s="33">
        <f>VHT298+VHV298+VHX298</f>
        <v>51.347999999999999</v>
      </c>
      <c r="VRI298" s="31"/>
      <c r="VRJ298" s="3"/>
      <c r="VRK298" s="83" t="s">
        <v>12</v>
      </c>
      <c r="VRL298" s="3" t="s">
        <v>13</v>
      </c>
      <c r="VRM298" s="6">
        <v>0.38900000000000001</v>
      </c>
      <c r="VRN298" s="6">
        <f>VRN297*VRM298</f>
        <v>8.5579999999999998</v>
      </c>
      <c r="VRO298" s="3"/>
      <c r="VRP298" s="6"/>
      <c r="VRQ298" s="5">
        <v>6</v>
      </c>
      <c r="VRR298" s="6">
        <f>VRN298*VRQ298</f>
        <v>51.347999999999999</v>
      </c>
      <c r="VRS298" s="3"/>
      <c r="VRT298" s="6"/>
      <c r="VRU298" s="33">
        <f>VRP298+VRR298+VRT298</f>
        <v>51.347999999999999</v>
      </c>
      <c r="WBE298" s="31"/>
      <c r="WBF298" s="3"/>
      <c r="WBG298" s="83" t="s">
        <v>12</v>
      </c>
      <c r="WBH298" s="3" t="s">
        <v>13</v>
      </c>
      <c r="WBI298" s="6">
        <v>0.38900000000000001</v>
      </c>
      <c r="WBJ298" s="6">
        <f>WBJ297*WBI298</f>
        <v>8.5579999999999998</v>
      </c>
      <c r="WBK298" s="3"/>
      <c r="WBL298" s="6"/>
      <c r="WBM298" s="5">
        <v>6</v>
      </c>
      <c r="WBN298" s="6">
        <f>WBJ298*WBM298</f>
        <v>51.347999999999999</v>
      </c>
      <c r="WBO298" s="3"/>
      <c r="WBP298" s="6"/>
      <c r="WBQ298" s="33">
        <f>WBL298+WBN298+WBP298</f>
        <v>51.347999999999999</v>
      </c>
      <c r="WLA298" s="31"/>
      <c r="WLB298" s="3"/>
      <c r="WLC298" s="83" t="s">
        <v>12</v>
      </c>
      <c r="WLD298" s="3" t="s">
        <v>13</v>
      </c>
      <c r="WLE298" s="6">
        <v>0.38900000000000001</v>
      </c>
      <c r="WLF298" s="6">
        <f>WLF297*WLE298</f>
        <v>8.5579999999999998</v>
      </c>
      <c r="WLG298" s="3"/>
      <c r="WLH298" s="6"/>
      <c r="WLI298" s="5">
        <v>6</v>
      </c>
      <c r="WLJ298" s="6">
        <f>WLF298*WLI298</f>
        <v>51.347999999999999</v>
      </c>
      <c r="WLK298" s="3"/>
      <c r="WLL298" s="6"/>
      <c r="WLM298" s="33">
        <f>WLH298+WLJ298+WLL298</f>
        <v>51.347999999999999</v>
      </c>
      <c r="WUW298" s="31"/>
      <c r="WUX298" s="3"/>
      <c r="WUY298" s="83" t="s">
        <v>12</v>
      </c>
      <c r="WUZ298" s="3" t="s">
        <v>13</v>
      </c>
      <c r="WVA298" s="6">
        <v>0.38900000000000001</v>
      </c>
      <c r="WVB298" s="6">
        <f>WVB297*WVA298</f>
        <v>8.5579999999999998</v>
      </c>
      <c r="WVC298" s="3"/>
      <c r="WVD298" s="6"/>
      <c r="WVE298" s="5">
        <v>6</v>
      </c>
      <c r="WVF298" s="6">
        <f>WVB298*WVE298</f>
        <v>51.347999999999999</v>
      </c>
      <c r="WVG298" s="3"/>
      <c r="WVH298" s="6"/>
      <c r="WVI298" s="33">
        <f>WVD298+WVF298+WVH298</f>
        <v>51.347999999999999</v>
      </c>
    </row>
    <row r="299" spans="1:16129" x14ac:dyDescent="0.25">
      <c r="A299" s="31"/>
      <c r="B299" s="94" t="s">
        <v>16</v>
      </c>
      <c r="C299" s="44" t="s">
        <v>17</v>
      </c>
      <c r="D299" s="61">
        <v>0.30199999999999999</v>
      </c>
      <c r="E299" s="61"/>
      <c r="F299" s="65"/>
      <c r="G299" s="65"/>
      <c r="H299" s="65"/>
      <c r="I299" s="65"/>
      <c r="J299" s="65"/>
      <c r="K299" s="60"/>
      <c r="L299" s="9" t="s">
        <v>97</v>
      </c>
      <c r="IK299" s="31"/>
      <c r="IL299" s="3"/>
      <c r="IM299" s="94" t="s">
        <v>16</v>
      </c>
      <c r="IN299" s="44" t="s">
        <v>17</v>
      </c>
      <c r="IO299" s="45">
        <v>0.151</v>
      </c>
      <c r="IP299" s="6">
        <f>IP297*IO299</f>
        <v>3.3220000000000001</v>
      </c>
      <c r="IQ299" s="46"/>
      <c r="IR299" s="46"/>
      <c r="IS299" s="46"/>
      <c r="IT299" s="47"/>
      <c r="IU299" s="48">
        <v>3.2</v>
      </c>
      <c r="IV299" s="48">
        <f>IP299*IU299</f>
        <v>10.630400000000002</v>
      </c>
      <c r="IW299" s="33">
        <f>IR299+IT299+IV299</f>
        <v>10.630400000000002</v>
      </c>
      <c r="SG299" s="31"/>
      <c r="SH299" s="3"/>
      <c r="SI299" s="94" t="s">
        <v>16</v>
      </c>
      <c r="SJ299" s="44" t="s">
        <v>17</v>
      </c>
      <c r="SK299" s="45">
        <v>0.151</v>
      </c>
      <c r="SL299" s="6">
        <f>SL297*SK299</f>
        <v>3.3220000000000001</v>
      </c>
      <c r="SM299" s="46"/>
      <c r="SN299" s="46"/>
      <c r="SO299" s="46"/>
      <c r="SP299" s="47"/>
      <c r="SQ299" s="48">
        <v>3.2</v>
      </c>
      <c r="SR299" s="48">
        <f>SL299*SQ299</f>
        <v>10.630400000000002</v>
      </c>
      <c r="SS299" s="33">
        <f>SN299+SP299+SR299</f>
        <v>10.630400000000002</v>
      </c>
      <c r="ACC299" s="31"/>
      <c r="ACD299" s="3"/>
      <c r="ACE299" s="94" t="s">
        <v>16</v>
      </c>
      <c r="ACF299" s="44" t="s">
        <v>17</v>
      </c>
      <c r="ACG299" s="45">
        <v>0.151</v>
      </c>
      <c r="ACH299" s="6">
        <f>ACH297*ACG299</f>
        <v>3.3220000000000001</v>
      </c>
      <c r="ACI299" s="46"/>
      <c r="ACJ299" s="46"/>
      <c r="ACK299" s="46"/>
      <c r="ACL299" s="47"/>
      <c r="ACM299" s="48">
        <v>3.2</v>
      </c>
      <c r="ACN299" s="48">
        <f>ACH299*ACM299</f>
        <v>10.630400000000002</v>
      </c>
      <c r="ACO299" s="33">
        <f>ACJ299+ACL299+ACN299</f>
        <v>10.630400000000002</v>
      </c>
      <c r="ALY299" s="31"/>
      <c r="ALZ299" s="3"/>
      <c r="AMA299" s="94" t="s">
        <v>16</v>
      </c>
      <c r="AMB299" s="44" t="s">
        <v>17</v>
      </c>
      <c r="AMC299" s="45">
        <v>0.151</v>
      </c>
      <c r="AMD299" s="6">
        <f>AMD297*AMC299</f>
        <v>3.3220000000000001</v>
      </c>
      <c r="AME299" s="46"/>
      <c r="AMF299" s="46"/>
      <c r="AMG299" s="46"/>
      <c r="AMH299" s="47"/>
      <c r="AMI299" s="48">
        <v>3.2</v>
      </c>
      <c r="AMJ299" s="48">
        <f>AMD299*AMI299</f>
        <v>10.630400000000002</v>
      </c>
      <c r="AMK299" s="33">
        <f>AMF299+AMH299+AMJ299</f>
        <v>10.630400000000002</v>
      </c>
      <c r="AVU299" s="31"/>
      <c r="AVV299" s="3"/>
      <c r="AVW299" s="94" t="s">
        <v>16</v>
      </c>
      <c r="AVX299" s="44" t="s">
        <v>17</v>
      </c>
      <c r="AVY299" s="45">
        <v>0.151</v>
      </c>
      <c r="AVZ299" s="6">
        <f>AVZ297*AVY299</f>
        <v>3.3220000000000001</v>
      </c>
      <c r="AWA299" s="46"/>
      <c r="AWB299" s="46"/>
      <c r="AWC299" s="46"/>
      <c r="AWD299" s="47"/>
      <c r="AWE299" s="48">
        <v>3.2</v>
      </c>
      <c r="AWF299" s="48">
        <f>AVZ299*AWE299</f>
        <v>10.630400000000002</v>
      </c>
      <c r="AWG299" s="33">
        <f>AWB299+AWD299+AWF299</f>
        <v>10.630400000000002</v>
      </c>
      <c r="BFQ299" s="31"/>
      <c r="BFR299" s="3"/>
      <c r="BFS299" s="94" t="s">
        <v>16</v>
      </c>
      <c r="BFT299" s="44" t="s">
        <v>17</v>
      </c>
      <c r="BFU299" s="45">
        <v>0.151</v>
      </c>
      <c r="BFV299" s="6">
        <f>BFV297*BFU299</f>
        <v>3.3220000000000001</v>
      </c>
      <c r="BFW299" s="46"/>
      <c r="BFX299" s="46"/>
      <c r="BFY299" s="46"/>
      <c r="BFZ299" s="47"/>
      <c r="BGA299" s="48">
        <v>3.2</v>
      </c>
      <c r="BGB299" s="48">
        <f>BFV299*BGA299</f>
        <v>10.630400000000002</v>
      </c>
      <c r="BGC299" s="33">
        <f>BFX299+BFZ299+BGB299</f>
        <v>10.630400000000002</v>
      </c>
      <c r="BPM299" s="31"/>
      <c r="BPN299" s="3"/>
      <c r="BPO299" s="94" t="s">
        <v>16</v>
      </c>
      <c r="BPP299" s="44" t="s">
        <v>17</v>
      </c>
      <c r="BPQ299" s="45">
        <v>0.151</v>
      </c>
      <c r="BPR299" s="6">
        <f>BPR297*BPQ299</f>
        <v>3.3220000000000001</v>
      </c>
      <c r="BPS299" s="46"/>
      <c r="BPT299" s="46"/>
      <c r="BPU299" s="46"/>
      <c r="BPV299" s="47"/>
      <c r="BPW299" s="48">
        <v>3.2</v>
      </c>
      <c r="BPX299" s="48">
        <f>BPR299*BPW299</f>
        <v>10.630400000000002</v>
      </c>
      <c r="BPY299" s="33">
        <f>BPT299+BPV299+BPX299</f>
        <v>10.630400000000002</v>
      </c>
      <c r="BZI299" s="31"/>
      <c r="BZJ299" s="3"/>
      <c r="BZK299" s="94" t="s">
        <v>16</v>
      </c>
      <c r="BZL299" s="44" t="s">
        <v>17</v>
      </c>
      <c r="BZM299" s="45">
        <v>0.151</v>
      </c>
      <c r="BZN299" s="6">
        <f>BZN297*BZM299</f>
        <v>3.3220000000000001</v>
      </c>
      <c r="BZO299" s="46"/>
      <c r="BZP299" s="46"/>
      <c r="BZQ299" s="46"/>
      <c r="BZR299" s="47"/>
      <c r="BZS299" s="48">
        <v>3.2</v>
      </c>
      <c r="BZT299" s="48">
        <f>BZN299*BZS299</f>
        <v>10.630400000000002</v>
      </c>
      <c r="BZU299" s="33">
        <f>BZP299+BZR299+BZT299</f>
        <v>10.630400000000002</v>
      </c>
      <c r="CJE299" s="31"/>
      <c r="CJF299" s="3"/>
      <c r="CJG299" s="94" t="s">
        <v>16</v>
      </c>
      <c r="CJH299" s="44" t="s">
        <v>17</v>
      </c>
      <c r="CJI299" s="45">
        <v>0.151</v>
      </c>
      <c r="CJJ299" s="6">
        <f>CJJ297*CJI299</f>
        <v>3.3220000000000001</v>
      </c>
      <c r="CJK299" s="46"/>
      <c r="CJL299" s="46"/>
      <c r="CJM299" s="46"/>
      <c r="CJN299" s="47"/>
      <c r="CJO299" s="48">
        <v>3.2</v>
      </c>
      <c r="CJP299" s="48">
        <f>CJJ299*CJO299</f>
        <v>10.630400000000002</v>
      </c>
      <c r="CJQ299" s="33">
        <f>CJL299+CJN299+CJP299</f>
        <v>10.630400000000002</v>
      </c>
      <c r="CTA299" s="31"/>
      <c r="CTB299" s="3"/>
      <c r="CTC299" s="94" t="s">
        <v>16</v>
      </c>
      <c r="CTD299" s="44" t="s">
        <v>17</v>
      </c>
      <c r="CTE299" s="45">
        <v>0.151</v>
      </c>
      <c r="CTF299" s="6">
        <f>CTF297*CTE299</f>
        <v>3.3220000000000001</v>
      </c>
      <c r="CTG299" s="46"/>
      <c r="CTH299" s="46"/>
      <c r="CTI299" s="46"/>
      <c r="CTJ299" s="47"/>
      <c r="CTK299" s="48">
        <v>3.2</v>
      </c>
      <c r="CTL299" s="48">
        <f>CTF299*CTK299</f>
        <v>10.630400000000002</v>
      </c>
      <c r="CTM299" s="33">
        <f>CTH299+CTJ299+CTL299</f>
        <v>10.630400000000002</v>
      </c>
      <c r="DCW299" s="31"/>
      <c r="DCX299" s="3"/>
      <c r="DCY299" s="94" t="s">
        <v>16</v>
      </c>
      <c r="DCZ299" s="44" t="s">
        <v>17</v>
      </c>
      <c r="DDA299" s="45">
        <v>0.151</v>
      </c>
      <c r="DDB299" s="6">
        <f>DDB297*DDA299</f>
        <v>3.3220000000000001</v>
      </c>
      <c r="DDC299" s="46"/>
      <c r="DDD299" s="46"/>
      <c r="DDE299" s="46"/>
      <c r="DDF299" s="47"/>
      <c r="DDG299" s="48">
        <v>3.2</v>
      </c>
      <c r="DDH299" s="48">
        <f>DDB299*DDG299</f>
        <v>10.630400000000002</v>
      </c>
      <c r="DDI299" s="33">
        <f>DDD299+DDF299+DDH299</f>
        <v>10.630400000000002</v>
      </c>
      <c r="DMS299" s="31"/>
      <c r="DMT299" s="3"/>
      <c r="DMU299" s="94" t="s">
        <v>16</v>
      </c>
      <c r="DMV299" s="44" t="s">
        <v>17</v>
      </c>
      <c r="DMW299" s="45">
        <v>0.151</v>
      </c>
      <c r="DMX299" s="6">
        <f>DMX297*DMW299</f>
        <v>3.3220000000000001</v>
      </c>
      <c r="DMY299" s="46"/>
      <c r="DMZ299" s="46"/>
      <c r="DNA299" s="46"/>
      <c r="DNB299" s="47"/>
      <c r="DNC299" s="48">
        <v>3.2</v>
      </c>
      <c r="DND299" s="48">
        <f>DMX299*DNC299</f>
        <v>10.630400000000002</v>
      </c>
      <c r="DNE299" s="33">
        <f>DMZ299+DNB299+DND299</f>
        <v>10.630400000000002</v>
      </c>
      <c r="DWO299" s="31"/>
      <c r="DWP299" s="3"/>
      <c r="DWQ299" s="94" t="s">
        <v>16</v>
      </c>
      <c r="DWR299" s="44" t="s">
        <v>17</v>
      </c>
      <c r="DWS299" s="45">
        <v>0.151</v>
      </c>
      <c r="DWT299" s="6">
        <f>DWT297*DWS299</f>
        <v>3.3220000000000001</v>
      </c>
      <c r="DWU299" s="46"/>
      <c r="DWV299" s="46"/>
      <c r="DWW299" s="46"/>
      <c r="DWX299" s="47"/>
      <c r="DWY299" s="48">
        <v>3.2</v>
      </c>
      <c r="DWZ299" s="48">
        <f>DWT299*DWY299</f>
        <v>10.630400000000002</v>
      </c>
      <c r="DXA299" s="33">
        <f>DWV299+DWX299+DWZ299</f>
        <v>10.630400000000002</v>
      </c>
      <c r="EGK299" s="31"/>
      <c r="EGL299" s="3"/>
      <c r="EGM299" s="94" t="s">
        <v>16</v>
      </c>
      <c r="EGN299" s="44" t="s">
        <v>17</v>
      </c>
      <c r="EGO299" s="45">
        <v>0.151</v>
      </c>
      <c r="EGP299" s="6">
        <f>EGP297*EGO299</f>
        <v>3.3220000000000001</v>
      </c>
      <c r="EGQ299" s="46"/>
      <c r="EGR299" s="46"/>
      <c r="EGS299" s="46"/>
      <c r="EGT299" s="47"/>
      <c r="EGU299" s="48">
        <v>3.2</v>
      </c>
      <c r="EGV299" s="48">
        <f>EGP299*EGU299</f>
        <v>10.630400000000002</v>
      </c>
      <c r="EGW299" s="33">
        <f>EGR299+EGT299+EGV299</f>
        <v>10.630400000000002</v>
      </c>
      <c r="EQG299" s="31"/>
      <c r="EQH299" s="3"/>
      <c r="EQI299" s="94" t="s">
        <v>16</v>
      </c>
      <c r="EQJ299" s="44" t="s">
        <v>17</v>
      </c>
      <c r="EQK299" s="45">
        <v>0.151</v>
      </c>
      <c r="EQL299" s="6">
        <f>EQL297*EQK299</f>
        <v>3.3220000000000001</v>
      </c>
      <c r="EQM299" s="46"/>
      <c r="EQN299" s="46"/>
      <c r="EQO299" s="46"/>
      <c r="EQP299" s="47"/>
      <c r="EQQ299" s="48">
        <v>3.2</v>
      </c>
      <c r="EQR299" s="48">
        <f>EQL299*EQQ299</f>
        <v>10.630400000000002</v>
      </c>
      <c r="EQS299" s="33">
        <f>EQN299+EQP299+EQR299</f>
        <v>10.630400000000002</v>
      </c>
      <c r="FAC299" s="31"/>
      <c r="FAD299" s="3"/>
      <c r="FAE299" s="94" t="s">
        <v>16</v>
      </c>
      <c r="FAF299" s="44" t="s">
        <v>17</v>
      </c>
      <c r="FAG299" s="45">
        <v>0.151</v>
      </c>
      <c r="FAH299" s="6">
        <f>FAH297*FAG299</f>
        <v>3.3220000000000001</v>
      </c>
      <c r="FAI299" s="46"/>
      <c r="FAJ299" s="46"/>
      <c r="FAK299" s="46"/>
      <c r="FAL299" s="47"/>
      <c r="FAM299" s="48">
        <v>3.2</v>
      </c>
      <c r="FAN299" s="48">
        <f>FAH299*FAM299</f>
        <v>10.630400000000002</v>
      </c>
      <c r="FAO299" s="33">
        <f>FAJ299+FAL299+FAN299</f>
        <v>10.630400000000002</v>
      </c>
      <c r="FJY299" s="31"/>
      <c r="FJZ299" s="3"/>
      <c r="FKA299" s="94" t="s">
        <v>16</v>
      </c>
      <c r="FKB299" s="44" t="s">
        <v>17</v>
      </c>
      <c r="FKC299" s="45">
        <v>0.151</v>
      </c>
      <c r="FKD299" s="6">
        <f>FKD297*FKC299</f>
        <v>3.3220000000000001</v>
      </c>
      <c r="FKE299" s="46"/>
      <c r="FKF299" s="46"/>
      <c r="FKG299" s="46"/>
      <c r="FKH299" s="47"/>
      <c r="FKI299" s="48">
        <v>3.2</v>
      </c>
      <c r="FKJ299" s="48">
        <f>FKD299*FKI299</f>
        <v>10.630400000000002</v>
      </c>
      <c r="FKK299" s="33">
        <f>FKF299+FKH299+FKJ299</f>
        <v>10.630400000000002</v>
      </c>
      <c r="FTU299" s="31"/>
      <c r="FTV299" s="3"/>
      <c r="FTW299" s="94" t="s">
        <v>16</v>
      </c>
      <c r="FTX299" s="44" t="s">
        <v>17</v>
      </c>
      <c r="FTY299" s="45">
        <v>0.151</v>
      </c>
      <c r="FTZ299" s="6">
        <f>FTZ297*FTY299</f>
        <v>3.3220000000000001</v>
      </c>
      <c r="FUA299" s="46"/>
      <c r="FUB299" s="46"/>
      <c r="FUC299" s="46"/>
      <c r="FUD299" s="47"/>
      <c r="FUE299" s="48">
        <v>3.2</v>
      </c>
      <c r="FUF299" s="48">
        <f>FTZ299*FUE299</f>
        <v>10.630400000000002</v>
      </c>
      <c r="FUG299" s="33">
        <f>FUB299+FUD299+FUF299</f>
        <v>10.630400000000002</v>
      </c>
      <c r="GDQ299" s="31"/>
      <c r="GDR299" s="3"/>
      <c r="GDS299" s="94" t="s">
        <v>16</v>
      </c>
      <c r="GDT299" s="44" t="s">
        <v>17</v>
      </c>
      <c r="GDU299" s="45">
        <v>0.151</v>
      </c>
      <c r="GDV299" s="6">
        <f>GDV297*GDU299</f>
        <v>3.3220000000000001</v>
      </c>
      <c r="GDW299" s="46"/>
      <c r="GDX299" s="46"/>
      <c r="GDY299" s="46"/>
      <c r="GDZ299" s="47"/>
      <c r="GEA299" s="48">
        <v>3.2</v>
      </c>
      <c r="GEB299" s="48">
        <f>GDV299*GEA299</f>
        <v>10.630400000000002</v>
      </c>
      <c r="GEC299" s="33">
        <f>GDX299+GDZ299+GEB299</f>
        <v>10.630400000000002</v>
      </c>
      <c r="GNM299" s="31"/>
      <c r="GNN299" s="3"/>
      <c r="GNO299" s="94" t="s">
        <v>16</v>
      </c>
      <c r="GNP299" s="44" t="s">
        <v>17</v>
      </c>
      <c r="GNQ299" s="45">
        <v>0.151</v>
      </c>
      <c r="GNR299" s="6">
        <f>GNR297*GNQ299</f>
        <v>3.3220000000000001</v>
      </c>
      <c r="GNS299" s="46"/>
      <c r="GNT299" s="46"/>
      <c r="GNU299" s="46"/>
      <c r="GNV299" s="47"/>
      <c r="GNW299" s="48">
        <v>3.2</v>
      </c>
      <c r="GNX299" s="48">
        <f>GNR299*GNW299</f>
        <v>10.630400000000002</v>
      </c>
      <c r="GNY299" s="33">
        <f>GNT299+GNV299+GNX299</f>
        <v>10.630400000000002</v>
      </c>
      <c r="GXI299" s="31"/>
      <c r="GXJ299" s="3"/>
      <c r="GXK299" s="94" t="s">
        <v>16</v>
      </c>
      <c r="GXL299" s="44" t="s">
        <v>17</v>
      </c>
      <c r="GXM299" s="45">
        <v>0.151</v>
      </c>
      <c r="GXN299" s="6">
        <f>GXN297*GXM299</f>
        <v>3.3220000000000001</v>
      </c>
      <c r="GXO299" s="46"/>
      <c r="GXP299" s="46"/>
      <c r="GXQ299" s="46"/>
      <c r="GXR299" s="47"/>
      <c r="GXS299" s="48">
        <v>3.2</v>
      </c>
      <c r="GXT299" s="48">
        <f>GXN299*GXS299</f>
        <v>10.630400000000002</v>
      </c>
      <c r="GXU299" s="33">
        <f>GXP299+GXR299+GXT299</f>
        <v>10.630400000000002</v>
      </c>
      <c r="HHE299" s="31"/>
      <c r="HHF299" s="3"/>
      <c r="HHG299" s="94" t="s">
        <v>16</v>
      </c>
      <c r="HHH299" s="44" t="s">
        <v>17</v>
      </c>
      <c r="HHI299" s="45">
        <v>0.151</v>
      </c>
      <c r="HHJ299" s="6">
        <f>HHJ297*HHI299</f>
        <v>3.3220000000000001</v>
      </c>
      <c r="HHK299" s="46"/>
      <c r="HHL299" s="46"/>
      <c r="HHM299" s="46"/>
      <c r="HHN299" s="47"/>
      <c r="HHO299" s="48">
        <v>3.2</v>
      </c>
      <c r="HHP299" s="48">
        <f>HHJ299*HHO299</f>
        <v>10.630400000000002</v>
      </c>
      <c r="HHQ299" s="33">
        <f>HHL299+HHN299+HHP299</f>
        <v>10.630400000000002</v>
      </c>
      <c r="HRA299" s="31"/>
      <c r="HRB299" s="3"/>
      <c r="HRC299" s="94" t="s">
        <v>16</v>
      </c>
      <c r="HRD299" s="44" t="s">
        <v>17</v>
      </c>
      <c r="HRE299" s="45">
        <v>0.151</v>
      </c>
      <c r="HRF299" s="6">
        <f>HRF297*HRE299</f>
        <v>3.3220000000000001</v>
      </c>
      <c r="HRG299" s="46"/>
      <c r="HRH299" s="46"/>
      <c r="HRI299" s="46"/>
      <c r="HRJ299" s="47"/>
      <c r="HRK299" s="48">
        <v>3.2</v>
      </c>
      <c r="HRL299" s="48">
        <f>HRF299*HRK299</f>
        <v>10.630400000000002</v>
      </c>
      <c r="HRM299" s="33">
        <f>HRH299+HRJ299+HRL299</f>
        <v>10.630400000000002</v>
      </c>
      <c r="IAW299" s="31"/>
      <c r="IAX299" s="3"/>
      <c r="IAY299" s="94" t="s">
        <v>16</v>
      </c>
      <c r="IAZ299" s="44" t="s">
        <v>17</v>
      </c>
      <c r="IBA299" s="45">
        <v>0.151</v>
      </c>
      <c r="IBB299" s="6">
        <f>IBB297*IBA299</f>
        <v>3.3220000000000001</v>
      </c>
      <c r="IBC299" s="46"/>
      <c r="IBD299" s="46"/>
      <c r="IBE299" s="46"/>
      <c r="IBF299" s="47"/>
      <c r="IBG299" s="48">
        <v>3.2</v>
      </c>
      <c r="IBH299" s="48">
        <f>IBB299*IBG299</f>
        <v>10.630400000000002</v>
      </c>
      <c r="IBI299" s="33">
        <f>IBD299+IBF299+IBH299</f>
        <v>10.630400000000002</v>
      </c>
      <c r="IKS299" s="31"/>
      <c r="IKT299" s="3"/>
      <c r="IKU299" s="94" t="s">
        <v>16</v>
      </c>
      <c r="IKV299" s="44" t="s">
        <v>17</v>
      </c>
      <c r="IKW299" s="45">
        <v>0.151</v>
      </c>
      <c r="IKX299" s="6">
        <f>IKX297*IKW299</f>
        <v>3.3220000000000001</v>
      </c>
      <c r="IKY299" s="46"/>
      <c r="IKZ299" s="46"/>
      <c r="ILA299" s="46"/>
      <c r="ILB299" s="47"/>
      <c r="ILC299" s="48">
        <v>3.2</v>
      </c>
      <c r="ILD299" s="48">
        <f>IKX299*ILC299</f>
        <v>10.630400000000002</v>
      </c>
      <c r="ILE299" s="33">
        <f>IKZ299+ILB299+ILD299</f>
        <v>10.630400000000002</v>
      </c>
      <c r="IUO299" s="31"/>
      <c r="IUP299" s="3"/>
      <c r="IUQ299" s="94" t="s">
        <v>16</v>
      </c>
      <c r="IUR299" s="44" t="s">
        <v>17</v>
      </c>
      <c r="IUS299" s="45">
        <v>0.151</v>
      </c>
      <c r="IUT299" s="6">
        <f>IUT297*IUS299</f>
        <v>3.3220000000000001</v>
      </c>
      <c r="IUU299" s="46"/>
      <c r="IUV299" s="46"/>
      <c r="IUW299" s="46"/>
      <c r="IUX299" s="47"/>
      <c r="IUY299" s="48">
        <v>3.2</v>
      </c>
      <c r="IUZ299" s="48">
        <f>IUT299*IUY299</f>
        <v>10.630400000000002</v>
      </c>
      <c r="IVA299" s="33">
        <f>IUV299+IUX299+IUZ299</f>
        <v>10.630400000000002</v>
      </c>
      <c r="JEK299" s="31"/>
      <c r="JEL299" s="3"/>
      <c r="JEM299" s="94" t="s">
        <v>16</v>
      </c>
      <c r="JEN299" s="44" t="s">
        <v>17</v>
      </c>
      <c r="JEO299" s="45">
        <v>0.151</v>
      </c>
      <c r="JEP299" s="6">
        <f>JEP297*JEO299</f>
        <v>3.3220000000000001</v>
      </c>
      <c r="JEQ299" s="46"/>
      <c r="JER299" s="46"/>
      <c r="JES299" s="46"/>
      <c r="JET299" s="47"/>
      <c r="JEU299" s="48">
        <v>3.2</v>
      </c>
      <c r="JEV299" s="48">
        <f>JEP299*JEU299</f>
        <v>10.630400000000002</v>
      </c>
      <c r="JEW299" s="33">
        <f>JER299+JET299+JEV299</f>
        <v>10.630400000000002</v>
      </c>
      <c r="JOG299" s="31"/>
      <c r="JOH299" s="3"/>
      <c r="JOI299" s="94" t="s">
        <v>16</v>
      </c>
      <c r="JOJ299" s="44" t="s">
        <v>17</v>
      </c>
      <c r="JOK299" s="45">
        <v>0.151</v>
      </c>
      <c r="JOL299" s="6">
        <f>JOL297*JOK299</f>
        <v>3.3220000000000001</v>
      </c>
      <c r="JOM299" s="46"/>
      <c r="JON299" s="46"/>
      <c r="JOO299" s="46"/>
      <c r="JOP299" s="47"/>
      <c r="JOQ299" s="48">
        <v>3.2</v>
      </c>
      <c r="JOR299" s="48">
        <f>JOL299*JOQ299</f>
        <v>10.630400000000002</v>
      </c>
      <c r="JOS299" s="33">
        <f>JON299+JOP299+JOR299</f>
        <v>10.630400000000002</v>
      </c>
      <c r="JYC299" s="31"/>
      <c r="JYD299" s="3"/>
      <c r="JYE299" s="94" t="s">
        <v>16</v>
      </c>
      <c r="JYF299" s="44" t="s">
        <v>17</v>
      </c>
      <c r="JYG299" s="45">
        <v>0.151</v>
      </c>
      <c r="JYH299" s="6">
        <f>JYH297*JYG299</f>
        <v>3.3220000000000001</v>
      </c>
      <c r="JYI299" s="46"/>
      <c r="JYJ299" s="46"/>
      <c r="JYK299" s="46"/>
      <c r="JYL299" s="47"/>
      <c r="JYM299" s="48">
        <v>3.2</v>
      </c>
      <c r="JYN299" s="48">
        <f>JYH299*JYM299</f>
        <v>10.630400000000002</v>
      </c>
      <c r="JYO299" s="33">
        <f>JYJ299+JYL299+JYN299</f>
        <v>10.630400000000002</v>
      </c>
      <c r="KHY299" s="31"/>
      <c r="KHZ299" s="3"/>
      <c r="KIA299" s="94" t="s">
        <v>16</v>
      </c>
      <c r="KIB299" s="44" t="s">
        <v>17</v>
      </c>
      <c r="KIC299" s="45">
        <v>0.151</v>
      </c>
      <c r="KID299" s="6">
        <f>KID297*KIC299</f>
        <v>3.3220000000000001</v>
      </c>
      <c r="KIE299" s="46"/>
      <c r="KIF299" s="46"/>
      <c r="KIG299" s="46"/>
      <c r="KIH299" s="47"/>
      <c r="KII299" s="48">
        <v>3.2</v>
      </c>
      <c r="KIJ299" s="48">
        <f>KID299*KII299</f>
        <v>10.630400000000002</v>
      </c>
      <c r="KIK299" s="33">
        <f>KIF299+KIH299+KIJ299</f>
        <v>10.630400000000002</v>
      </c>
      <c r="KRU299" s="31"/>
      <c r="KRV299" s="3"/>
      <c r="KRW299" s="94" t="s">
        <v>16</v>
      </c>
      <c r="KRX299" s="44" t="s">
        <v>17</v>
      </c>
      <c r="KRY299" s="45">
        <v>0.151</v>
      </c>
      <c r="KRZ299" s="6">
        <f>KRZ297*KRY299</f>
        <v>3.3220000000000001</v>
      </c>
      <c r="KSA299" s="46"/>
      <c r="KSB299" s="46"/>
      <c r="KSC299" s="46"/>
      <c r="KSD299" s="47"/>
      <c r="KSE299" s="48">
        <v>3.2</v>
      </c>
      <c r="KSF299" s="48">
        <f>KRZ299*KSE299</f>
        <v>10.630400000000002</v>
      </c>
      <c r="KSG299" s="33">
        <f>KSB299+KSD299+KSF299</f>
        <v>10.630400000000002</v>
      </c>
      <c r="LBQ299" s="31"/>
      <c r="LBR299" s="3"/>
      <c r="LBS299" s="94" t="s">
        <v>16</v>
      </c>
      <c r="LBT299" s="44" t="s">
        <v>17</v>
      </c>
      <c r="LBU299" s="45">
        <v>0.151</v>
      </c>
      <c r="LBV299" s="6">
        <f>LBV297*LBU299</f>
        <v>3.3220000000000001</v>
      </c>
      <c r="LBW299" s="46"/>
      <c r="LBX299" s="46"/>
      <c r="LBY299" s="46"/>
      <c r="LBZ299" s="47"/>
      <c r="LCA299" s="48">
        <v>3.2</v>
      </c>
      <c r="LCB299" s="48">
        <f>LBV299*LCA299</f>
        <v>10.630400000000002</v>
      </c>
      <c r="LCC299" s="33">
        <f>LBX299+LBZ299+LCB299</f>
        <v>10.630400000000002</v>
      </c>
      <c r="LLM299" s="31"/>
      <c r="LLN299" s="3"/>
      <c r="LLO299" s="94" t="s">
        <v>16</v>
      </c>
      <c r="LLP299" s="44" t="s">
        <v>17</v>
      </c>
      <c r="LLQ299" s="45">
        <v>0.151</v>
      </c>
      <c r="LLR299" s="6">
        <f>LLR297*LLQ299</f>
        <v>3.3220000000000001</v>
      </c>
      <c r="LLS299" s="46"/>
      <c r="LLT299" s="46"/>
      <c r="LLU299" s="46"/>
      <c r="LLV299" s="47"/>
      <c r="LLW299" s="48">
        <v>3.2</v>
      </c>
      <c r="LLX299" s="48">
        <f>LLR299*LLW299</f>
        <v>10.630400000000002</v>
      </c>
      <c r="LLY299" s="33">
        <f>LLT299+LLV299+LLX299</f>
        <v>10.630400000000002</v>
      </c>
      <c r="LVI299" s="31"/>
      <c r="LVJ299" s="3"/>
      <c r="LVK299" s="94" t="s">
        <v>16</v>
      </c>
      <c r="LVL299" s="44" t="s">
        <v>17</v>
      </c>
      <c r="LVM299" s="45">
        <v>0.151</v>
      </c>
      <c r="LVN299" s="6">
        <f>LVN297*LVM299</f>
        <v>3.3220000000000001</v>
      </c>
      <c r="LVO299" s="46"/>
      <c r="LVP299" s="46"/>
      <c r="LVQ299" s="46"/>
      <c r="LVR299" s="47"/>
      <c r="LVS299" s="48">
        <v>3.2</v>
      </c>
      <c r="LVT299" s="48">
        <f>LVN299*LVS299</f>
        <v>10.630400000000002</v>
      </c>
      <c r="LVU299" s="33">
        <f>LVP299+LVR299+LVT299</f>
        <v>10.630400000000002</v>
      </c>
      <c r="MFE299" s="31"/>
      <c r="MFF299" s="3"/>
      <c r="MFG299" s="94" t="s">
        <v>16</v>
      </c>
      <c r="MFH299" s="44" t="s">
        <v>17</v>
      </c>
      <c r="MFI299" s="45">
        <v>0.151</v>
      </c>
      <c r="MFJ299" s="6">
        <f>MFJ297*MFI299</f>
        <v>3.3220000000000001</v>
      </c>
      <c r="MFK299" s="46"/>
      <c r="MFL299" s="46"/>
      <c r="MFM299" s="46"/>
      <c r="MFN299" s="47"/>
      <c r="MFO299" s="48">
        <v>3.2</v>
      </c>
      <c r="MFP299" s="48">
        <f>MFJ299*MFO299</f>
        <v>10.630400000000002</v>
      </c>
      <c r="MFQ299" s="33">
        <f>MFL299+MFN299+MFP299</f>
        <v>10.630400000000002</v>
      </c>
      <c r="MPA299" s="31"/>
      <c r="MPB299" s="3"/>
      <c r="MPC299" s="94" t="s">
        <v>16</v>
      </c>
      <c r="MPD299" s="44" t="s">
        <v>17</v>
      </c>
      <c r="MPE299" s="45">
        <v>0.151</v>
      </c>
      <c r="MPF299" s="6">
        <f>MPF297*MPE299</f>
        <v>3.3220000000000001</v>
      </c>
      <c r="MPG299" s="46"/>
      <c r="MPH299" s="46"/>
      <c r="MPI299" s="46"/>
      <c r="MPJ299" s="47"/>
      <c r="MPK299" s="48">
        <v>3.2</v>
      </c>
      <c r="MPL299" s="48">
        <f>MPF299*MPK299</f>
        <v>10.630400000000002</v>
      </c>
      <c r="MPM299" s="33">
        <f>MPH299+MPJ299+MPL299</f>
        <v>10.630400000000002</v>
      </c>
      <c r="MYW299" s="31"/>
      <c r="MYX299" s="3"/>
      <c r="MYY299" s="94" t="s">
        <v>16</v>
      </c>
      <c r="MYZ299" s="44" t="s">
        <v>17</v>
      </c>
      <c r="MZA299" s="45">
        <v>0.151</v>
      </c>
      <c r="MZB299" s="6">
        <f>MZB297*MZA299</f>
        <v>3.3220000000000001</v>
      </c>
      <c r="MZC299" s="46"/>
      <c r="MZD299" s="46"/>
      <c r="MZE299" s="46"/>
      <c r="MZF299" s="47"/>
      <c r="MZG299" s="48">
        <v>3.2</v>
      </c>
      <c r="MZH299" s="48">
        <f>MZB299*MZG299</f>
        <v>10.630400000000002</v>
      </c>
      <c r="MZI299" s="33">
        <f>MZD299+MZF299+MZH299</f>
        <v>10.630400000000002</v>
      </c>
      <c r="NIS299" s="31"/>
      <c r="NIT299" s="3"/>
      <c r="NIU299" s="94" t="s">
        <v>16</v>
      </c>
      <c r="NIV299" s="44" t="s">
        <v>17</v>
      </c>
      <c r="NIW299" s="45">
        <v>0.151</v>
      </c>
      <c r="NIX299" s="6">
        <f>NIX297*NIW299</f>
        <v>3.3220000000000001</v>
      </c>
      <c r="NIY299" s="46"/>
      <c r="NIZ299" s="46"/>
      <c r="NJA299" s="46"/>
      <c r="NJB299" s="47"/>
      <c r="NJC299" s="48">
        <v>3.2</v>
      </c>
      <c r="NJD299" s="48">
        <f>NIX299*NJC299</f>
        <v>10.630400000000002</v>
      </c>
      <c r="NJE299" s="33">
        <f>NIZ299+NJB299+NJD299</f>
        <v>10.630400000000002</v>
      </c>
      <c r="NSO299" s="31"/>
      <c r="NSP299" s="3"/>
      <c r="NSQ299" s="94" t="s">
        <v>16</v>
      </c>
      <c r="NSR299" s="44" t="s">
        <v>17</v>
      </c>
      <c r="NSS299" s="45">
        <v>0.151</v>
      </c>
      <c r="NST299" s="6">
        <f>NST297*NSS299</f>
        <v>3.3220000000000001</v>
      </c>
      <c r="NSU299" s="46"/>
      <c r="NSV299" s="46"/>
      <c r="NSW299" s="46"/>
      <c r="NSX299" s="47"/>
      <c r="NSY299" s="48">
        <v>3.2</v>
      </c>
      <c r="NSZ299" s="48">
        <f>NST299*NSY299</f>
        <v>10.630400000000002</v>
      </c>
      <c r="NTA299" s="33">
        <f>NSV299+NSX299+NSZ299</f>
        <v>10.630400000000002</v>
      </c>
      <c r="OCK299" s="31"/>
      <c r="OCL299" s="3"/>
      <c r="OCM299" s="94" t="s">
        <v>16</v>
      </c>
      <c r="OCN299" s="44" t="s">
        <v>17</v>
      </c>
      <c r="OCO299" s="45">
        <v>0.151</v>
      </c>
      <c r="OCP299" s="6">
        <f>OCP297*OCO299</f>
        <v>3.3220000000000001</v>
      </c>
      <c r="OCQ299" s="46"/>
      <c r="OCR299" s="46"/>
      <c r="OCS299" s="46"/>
      <c r="OCT299" s="47"/>
      <c r="OCU299" s="48">
        <v>3.2</v>
      </c>
      <c r="OCV299" s="48">
        <f>OCP299*OCU299</f>
        <v>10.630400000000002</v>
      </c>
      <c r="OCW299" s="33">
        <f>OCR299+OCT299+OCV299</f>
        <v>10.630400000000002</v>
      </c>
      <c r="OMG299" s="31"/>
      <c r="OMH299" s="3"/>
      <c r="OMI299" s="94" t="s">
        <v>16</v>
      </c>
      <c r="OMJ299" s="44" t="s">
        <v>17</v>
      </c>
      <c r="OMK299" s="45">
        <v>0.151</v>
      </c>
      <c r="OML299" s="6">
        <f>OML297*OMK299</f>
        <v>3.3220000000000001</v>
      </c>
      <c r="OMM299" s="46"/>
      <c r="OMN299" s="46"/>
      <c r="OMO299" s="46"/>
      <c r="OMP299" s="47"/>
      <c r="OMQ299" s="48">
        <v>3.2</v>
      </c>
      <c r="OMR299" s="48">
        <f>OML299*OMQ299</f>
        <v>10.630400000000002</v>
      </c>
      <c r="OMS299" s="33">
        <f>OMN299+OMP299+OMR299</f>
        <v>10.630400000000002</v>
      </c>
      <c r="OWC299" s="31"/>
      <c r="OWD299" s="3"/>
      <c r="OWE299" s="94" t="s">
        <v>16</v>
      </c>
      <c r="OWF299" s="44" t="s">
        <v>17</v>
      </c>
      <c r="OWG299" s="45">
        <v>0.151</v>
      </c>
      <c r="OWH299" s="6">
        <f>OWH297*OWG299</f>
        <v>3.3220000000000001</v>
      </c>
      <c r="OWI299" s="46"/>
      <c r="OWJ299" s="46"/>
      <c r="OWK299" s="46"/>
      <c r="OWL299" s="47"/>
      <c r="OWM299" s="48">
        <v>3.2</v>
      </c>
      <c r="OWN299" s="48">
        <f>OWH299*OWM299</f>
        <v>10.630400000000002</v>
      </c>
      <c r="OWO299" s="33">
        <f>OWJ299+OWL299+OWN299</f>
        <v>10.630400000000002</v>
      </c>
      <c r="PFY299" s="31"/>
      <c r="PFZ299" s="3"/>
      <c r="PGA299" s="94" t="s">
        <v>16</v>
      </c>
      <c r="PGB299" s="44" t="s">
        <v>17</v>
      </c>
      <c r="PGC299" s="45">
        <v>0.151</v>
      </c>
      <c r="PGD299" s="6">
        <f>PGD297*PGC299</f>
        <v>3.3220000000000001</v>
      </c>
      <c r="PGE299" s="46"/>
      <c r="PGF299" s="46"/>
      <c r="PGG299" s="46"/>
      <c r="PGH299" s="47"/>
      <c r="PGI299" s="48">
        <v>3.2</v>
      </c>
      <c r="PGJ299" s="48">
        <f>PGD299*PGI299</f>
        <v>10.630400000000002</v>
      </c>
      <c r="PGK299" s="33">
        <f>PGF299+PGH299+PGJ299</f>
        <v>10.630400000000002</v>
      </c>
      <c r="PPU299" s="31"/>
      <c r="PPV299" s="3"/>
      <c r="PPW299" s="94" t="s">
        <v>16</v>
      </c>
      <c r="PPX299" s="44" t="s">
        <v>17</v>
      </c>
      <c r="PPY299" s="45">
        <v>0.151</v>
      </c>
      <c r="PPZ299" s="6">
        <f>PPZ297*PPY299</f>
        <v>3.3220000000000001</v>
      </c>
      <c r="PQA299" s="46"/>
      <c r="PQB299" s="46"/>
      <c r="PQC299" s="46"/>
      <c r="PQD299" s="47"/>
      <c r="PQE299" s="48">
        <v>3.2</v>
      </c>
      <c r="PQF299" s="48">
        <f>PPZ299*PQE299</f>
        <v>10.630400000000002</v>
      </c>
      <c r="PQG299" s="33">
        <f>PQB299+PQD299+PQF299</f>
        <v>10.630400000000002</v>
      </c>
      <c r="PZQ299" s="31"/>
      <c r="PZR299" s="3"/>
      <c r="PZS299" s="94" t="s">
        <v>16</v>
      </c>
      <c r="PZT299" s="44" t="s">
        <v>17</v>
      </c>
      <c r="PZU299" s="45">
        <v>0.151</v>
      </c>
      <c r="PZV299" s="6">
        <f>PZV297*PZU299</f>
        <v>3.3220000000000001</v>
      </c>
      <c r="PZW299" s="46"/>
      <c r="PZX299" s="46"/>
      <c r="PZY299" s="46"/>
      <c r="PZZ299" s="47"/>
      <c r="QAA299" s="48">
        <v>3.2</v>
      </c>
      <c r="QAB299" s="48">
        <f>PZV299*QAA299</f>
        <v>10.630400000000002</v>
      </c>
      <c r="QAC299" s="33">
        <f>PZX299+PZZ299+QAB299</f>
        <v>10.630400000000002</v>
      </c>
      <c r="QJM299" s="31"/>
      <c r="QJN299" s="3"/>
      <c r="QJO299" s="94" t="s">
        <v>16</v>
      </c>
      <c r="QJP299" s="44" t="s">
        <v>17</v>
      </c>
      <c r="QJQ299" s="45">
        <v>0.151</v>
      </c>
      <c r="QJR299" s="6">
        <f>QJR297*QJQ299</f>
        <v>3.3220000000000001</v>
      </c>
      <c r="QJS299" s="46"/>
      <c r="QJT299" s="46"/>
      <c r="QJU299" s="46"/>
      <c r="QJV299" s="47"/>
      <c r="QJW299" s="48">
        <v>3.2</v>
      </c>
      <c r="QJX299" s="48">
        <f>QJR299*QJW299</f>
        <v>10.630400000000002</v>
      </c>
      <c r="QJY299" s="33">
        <f>QJT299+QJV299+QJX299</f>
        <v>10.630400000000002</v>
      </c>
      <c r="QTI299" s="31"/>
      <c r="QTJ299" s="3"/>
      <c r="QTK299" s="94" t="s">
        <v>16</v>
      </c>
      <c r="QTL299" s="44" t="s">
        <v>17</v>
      </c>
      <c r="QTM299" s="45">
        <v>0.151</v>
      </c>
      <c r="QTN299" s="6">
        <f>QTN297*QTM299</f>
        <v>3.3220000000000001</v>
      </c>
      <c r="QTO299" s="46"/>
      <c r="QTP299" s="46"/>
      <c r="QTQ299" s="46"/>
      <c r="QTR299" s="47"/>
      <c r="QTS299" s="48">
        <v>3.2</v>
      </c>
      <c r="QTT299" s="48">
        <f>QTN299*QTS299</f>
        <v>10.630400000000002</v>
      </c>
      <c r="QTU299" s="33">
        <f>QTP299+QTR299+QTT299</f>
        <v>10.630400000000002</v>
      </c>
      <c r="RDE299" s="31"/>
      <c r="RDF299" s="3"/>
      <c r="RDG299" s="94" t="s">
        <v>16</v>
      </c>
      <c r="RDH299" s="44" t="s">
        <v>17</v>
      </c>
      <c r="RDI299" s="45">
        <v>0.151</v>
      </c>
      <c r="RDJ299" s="6">
        <f>RDJ297*RDI299</f>
        <v>3.3220000000000001</v>
      </c>
      <c r="RDK299" s="46"/>
      <c r="RDL299" s="46"/>
      <c r="RDM299" s="46"/>
      <c r="RDN299" s="47"/>
      <c r="RDO299" s="48">
        <v>3.2</v>
      </c>
      <c r="RDP299" s="48">
        <f>RDJ299*RDO299</f>
        <v>10.630400000000002</v>
      </c>
      <c r="RDQ299" s="33">
        <f>RDL299+RDN299+RDP299</f>
        <v>10.630400000000002</v>
      </c>
      <c r="RNA299" s="31"/>
      <c r="RNB299" s="3"/>
      <c r="RNC299" s="94" t="s">
        <v>16</v>
      </c>
      <c r="RND299" s="44" t="s">
        <v>17</v>
      </c>
      <c r="RNE299" s="45">
        <v>0.151</v>
      </c>
      <c r="RNF299" s="6">
        <f>RNF297*RNE299</f>
        <v>3.3220000000000001</v>
      </c>
      <c r="RNG299" s="46"/>
      <c r="RNH299" s="46"/>
      <c r="RNI299" s="46"/>
      <c r="RNJ299" s="47"/>
      <c r="RNK299" s="48">
        <v>3.2</v>
      </c>
      <c r="RNL299" s="48">
        <f>RNF299*RNK299</f>
        <v>10.630400000000002</v>
      </c>
      <c r="RNM299" s="33">
        <f>RNH299+RNJ299+RNL299</f>
        <v>10.630400000000002</v>
      </c>
      <c r="RWW299" s="31"/>
      <c r="RWX299" s="3"/>
      <c r="RWY299" s="94" t="s">
        <v>16</v>
      </c>
      <c r="RWZ299" s="44" t="s">
        <v>17</v>
      </c>
      <c r="RXA299" s="45">
        <v>0.151</v>
      </c>
      <c r="RXB299" s="6">
        <f>RXB297*RXA299</f>
        <v>3.3220000000000001</v>
      </c>
      <c r="RXC299" s="46"/>
      <c r="RXD299" s="46"/>
      <c r="RXE299" s="46"/>
      <c r="RXF299" s="47"/>
      <c r="RXG299" s="48">
        <v>3.2</v>
      </c>
      <c r="RXH299" s="48">
        <f>RXB299*RXG299</f>
        <v>10.630400000000002</v>
      </c>
      <c r="RXI299" s="33">
        <f>RXD299+RXF299+RXH299</f>
        <v>10.630400000000002</v>
      </c>
      <c r="SGS299" s="31"/>
      <c r="SGT299" s="3"/>
      <c r="SGU299" s="94" t="s">
        <v>16</v>
      </c>
      <c r="SGV299" s="44" t="s">
        <v>17</v>
      </c>
      <c r="SGW299" s="45">
        <v>0.151</v>
      </c>
      <c r="SGX299" s="6">
        <f>SGX297*SGW299</f>
        <v>3.3220000000000001</v>
      </c>
      <c r="SGY299" s="46"/>
      <c r="SGZ299" s="46"/>
      <c r="SHA299" s="46"/>
      <c r="SHB299" s="47"/>
      <c r="SHC299" s="48">
        <v>3.2</v>
      </c>
      <c r="SHD299" s="48">
        <f>SGX299*SHC299</f>
        <v>10.630400000000002</v>
      </c>
      <c r="SHE299" s="33">
        <f>SGZ299+SHB299+SHD299</f>
        <v>10.630400000000002</v>
      </c>
      <c r="SQO299" s="31"/>
      <c r="SQP299" s="3"/>
      <c r="SQQ299" s="94" t="s">
        <v>16</v>
      </c>
      <c r="SQR299" s="44" t="s">
        <v>17</v>
      </c>
      <c r="SQS299" s="45">
        <v>0.151</v>
      </c>
      <c r="SQT299" s="6">
        <f>SQT297*SQS299</f>
        <v>3.3220000000000001</v>
      </c>
      <c r="SQU299" s="46"/>
      <c r="SQV299" s="46"/>
      <c r="SQW299" s="46"/>
      <c r="SQX299" s="47"/>
      <c r="SQY299" s="48">
        <v>3.2</v>
      </c>
      <c r="SQZ299" s="48">
        <f>SQT299*SQY299</f>
        <v>10.630400000000002</v>
      </c>
      <c r="SRA299" s="33">
        <f>SQV299+SQX299+SQZ299</f>
        <v>10.630400000000002</v>
      </c>
      <c r="TAK299" s="31"/>
      <c r="TAL299" s="3"/>
      <c r="TAM299" s="94" t="s">
        <v>16</v>
      </c>
      <c r="TAN299" s="44" t="s">
        <v>17</v>
      </c>
      <c r="TAO299" s="45">
        <v>0.151</v>
      </c>
      <c r="TAP299" s="6">
        <f>TAP297*TAO299</f>
        <v>3.3220000000000001</v>
      </c>
      <c r="TAQ299" s="46"/>
      <c r="TAR299" s="46"/>
      <c r="TAS299" s="46"/>
      <c r="TAT299" s="47"/>
      <c r="TAU299" s="48">
        <v>3.2</v>
      </c>
      <c r="TAV299" s="48">
        <f>TAP299*TAU299</f>
        <v>10.630400000000002</v>
      </c>
      <c r="TAW299" s="33">
        <f>TAR299+TAT299+TAV299</f>
        <v>10.630400000000002</v>
      </c>
      <c r="TKG299" s="31"/>
      <c r="TKH299" s="3"/>
      <c r="TKI299" s="94" t="s">
        <v>16</v>
      </c>
      <c r="TKJ299" s="44" t="s">
        <v>17</v>
      </c>
      <c r="TKK299" s="45">
        <v>0.151</v>
      </c>
      <c r="TKL299" s="6">
        <f>TKL297*TKK299</f>
        <v>3.3220000000000001</v>
      </c>
      <c r="TKM299" s="46"/>
      <c r="TKN299" s="46"/>
      <c r="TKO299" s="46"/>
      <c r="TKP299" s="47"/>
      <c r="TKQ299" s="48">
        <v>3.2</v>
      </c>
      <c r="TKR299" s="48">
        <f>TKL299*TKQ299</f>
        <v>10.630400000000002</v>
      </c>
      <c r="TKS299" s="33">
        <f>TKN299+TKP299+TKR299</f>
        <v>10.630400000000002</v>
      </c>
      <c r="TUC299" s="31"/>
      <c r="TUD299" s="3"/>
      <c r="TUE299" s="94" t="s">
        <v>16</v>
      </c>
      <c r="TUF299" s="44" t="s">
        <v>17</v>
      </c>
      <c r="TUG299" s="45">
        <v>0.151</v>
      </c>
      <c r="TUH299" s="6">
        <f>TUH297*TUG299</f>
        <v>3.3220000000000001</v>
      </c>
      <c r="TUI299" s="46"/>
      <c r="TUJ299" s="46"/>
      <c r="TUK299" s="46"/>
      <c r="TUL299" s="47"/>
      <c r="TUM299" s="48">
        <v>3.2</v>
      </c>
      <c r="TUN299" s="48">
        <f>TUH299*TUM299</f>
        <v>10.630400000000002</v>
      </c>
      <c r="TUO299" s="33">
        <f>TUJ299+TUL299+TUN299</f>
        <v>10.630400000000002</v>
      </c>
      <c r="UDY299" s="31"/>
      <c r="UDZ299" s="3"/>
      <c r="UEA299" s="94" t="s">
        <v>16</v>
      </c>
      <c r="UEB299" s="44" t="s">
        <v>17</v>
      </c>
      <c r="UEC299" s="45">
        <v>0.151</v>
      </c>
      <c r="UED299" s="6">
        <f>UED297*UEC299</f>
        <v>3.3220000000000001</v>
      </c>
      <c r="UEE299" s="46"/>
      <c r="UEF299" s="46"/>
      <c r="UEG299" s="46"/>
      <c r="UEH299" s="47"/>
      <c r="UEI299" s="48">
        <v>3.2</v>
      </c>
      <c r="UEJ299" s="48">
        <f>UED299*UEI299</f>
        <v>10.630400000000002</v>
      </c>
      <c r="UEK299" s="33">
        <f>UEF299+UEH299+UEJ299</f>
        <v>10.630400000000002</v>
      </c>
      <c r="UNU299" s="31"/>
      <c r="UNV299" s="3"/>
      <c r="UNW299" s="94" t="s">
        <v>16</v>
      </c>
      <c r="UNX299" s="44" t="s">
        <v>17</v>
      </c>
      <c r="UNY299" s="45">
        <v>0.151</v>
      </c>
      <c r="UNZ299" s="6">
        <f>UNZ297*UNY299</f>
        <v>3.3220000000000001</v>
      </c>
      <c r="UOA299" s="46"/>
      <c r="UOB299" s="46"/>
      <c r="UOC299" s="46"/>
      <c r="UOD299" s="47"/>
      <c r="UOE299" s="48">
        <v>3.2</v>
      </c>
      <c r="UOF299" s="48">
        <f>UNZ299*UOE299</f>
        <v>10.630400000000002</v>
      </c>
      <c r="UOG299" s="33">
        <f>UOB299+UOD299+UOF299</f>
        <v>10.630400000000002</v>
      </c>
      <c r="UXQ299" s="31"/>
      <c r="UXR299" s="3"/>
      <c r="UXS299" s="94" t="s">
        <v>16</v>
      </c>
      <c r="UXT299" s="44" t="s">
        <v>17</v>
      </c>
      <c r="UXU299" s="45">
        <v>0.151</v>
      </c>
      <c r="UXV299" s="6">
        <f>UXV297*UXU299</f>
        <v>3.3220000000000001</v>
      </c>
      <c r="UXW299" s="46"/>
      <c r="UXX299" s="46"/>
      <c r="UXY299" s="46"/>
      <c r="UXZ299" s="47"/>
      <c r="UYA299" s="48">
        <v>3.2</v>
      </c>
      <c r="UYB299" s="48">
        <f>UXV299*UYA299</f>
        <v>10.630400000000002</v>
      </c>
      <c r="UYC299" s="33">
        <f>UXX299+UXZ299+UYB299</f>
        <v>10.630400000000002</v>
      </c>
      <c r="VHM299" s="31"/>
      <c r="VHN299" s="3"/>
      <c r="VHO299" s="94" t="s">
        <v>16</v>
      </c>
      <c r="VHP299" s="44" t="s">
        <v>17</v>
      </c>
      <c r="VHQ299" s="45">
        <v>0.151</v>
      </c>
      <c r="VHR299" s="6">
        <f>VHR297*VHQ299</f>
        <v>3.3220000000000001</v>
      </c>
      <c r="VHS299" s="46"/>
      <c r="VHT299" s="46"/>
      <c r="VHU299" s="46"/>
      <c r="VHV299" s="47"/>
      <c r="VHW299" s="48">
        <v>3.2</v>
      </c>
      <c r="VHX299" s="48">
        <f>VHR299*VHW299</f>
        <v>10.630400000000002</v>
      </c>
      <c r="VHY299" s="33">
        <f>VHT299+VHV299+VHX299</f>
        <v>10.630400000000002</v>
      </c>
      <c r="VRI299" s="31"/>
      <c r="VRJ299" s="3"/>
      <c r="VRK299" s="94" t="s">
        <v>16</v>
      </c>
      <c r="VRL299" s="44" t="s">
        <v>17</v>
      </c>
      <c r="VRM299" s="45">
        <v>0.151</v>
      </c>
      <c r="VRN299" s="6">
        <f>VRN297*VRM299</f>
        <v>3.3220000000000001</v>
      </c>
      <c r="VRO299" s="46"/>
      <c r="VRP299" s="46"/>
      <c r="VRQ299" s="46"/>
      <c r="VRR299" s="47"/>
      <c r="VRS299" s="48">
        <v>3.2</v>
      </c>
      <c r="VRT299" s="48">
        <f>VRN299*VRS299</f>
        <v>10.630400000000002</v>
      </c>
      <c r="VRU299" s="33">
        <f>VRP299+VRR299+VRT299</f>
        <v>10.630400000000002</v>
      </c>
      <c r="WBE299" s="31"/>
      <c r="WBF299" s="3"/>
      <c r="WBG299" s="94" t="s">
        <v>16</v>
      </c>
      <c r="WBH299" s="44" t="s">
        <v>17</v>
      </c>
      <c r="WBI299" s="45">
        <v>0.151</v>
      </c>
      <c r="WBJ299" s="6">
        <f>WBJ297*WBI299</f>
        <v>3.3220000000000001</v>
      </c>
      <c r="WBK299" s="46"/>
      <c r="WBL299" s="46"/>
      <c r="WBM299" s="46"/>
      <c r="WBN299" s="47"/>
      <c r="WBO299" s="48">
        <v>3.2</v>
      </c>
      <c r="WBP299" s="48">
        <f>WBJ299*WBO299</f>
        <v>10.630400000000002</v>
      </c>
      <c r="WBQ299" s="33">
        <f>WBL299+WBN299+WBP299</f>
        <v>10.630400000000002</v>
      </c>
      <c r="WLA299" s="31"/>
      <c r="WLB299" s="3"/>
      <c r="WLC299" s="94" t="s">
        <v>16</v>
      </c>
      <c r="WLD299" s="44" t="s">
        <v>17</v>
      </c>
      <c r="WLE299" s="45">
        <v>0.151</v>
      </c>
      <c r="WLF299" s="6">
        <f>WLF297*WLE299</f>
        <v>3.3220000000000001</v>
      </c>
      <c r="WLG299" s="46"/>
      <c r="WLH299" s="46"/>
      <c r="WLI299" s="46"/>
      <c r="WLJ299" s="47"/>
      <c r="WLK299" s="48">
        <v>3.2</v>
      </c>
      <c r="WLL299" s="48">
        <f>WLF299*WLK299</f>
        <v>10.630400000000002</v>
      </c>
      <c r="WLM299" s="33">
        <f>WLH299+WLJ299+WLL299</f>
        <v>10.630400000000002</v>
      </c>
      <c r="WUW299" s="31"/>
      <c r="WUX299" s="3"/>
      <c r="WUY299" s="94" t="s">
        <v>16</v>
      </c>
      <c r="WUZ299" s="44" t="s">
        <v>17</v>
      </c>
      <c r="WVA299" s="45">
        <v>0.151</v>
      </c>
      <c r="WVB299" s="6">
        <f>WVB297*WVA299</f>
        <v>3.3220000000000001</v>
      </c>
      <c r="WVC299" s="46"/>
      <c r="WVD299" s="46"/>
      <c r="WVE299" s="46"/>
      <c r="WVF299" s="47"/>
      <c r="WVG299" s="48">
        <v>3.2</v>
      </c>
      <c r="WVH299" s="48">
        <f>WVB299*WVG299</f>
        <v>10.630400000000002</v>
      </c>
      <c r="WVI299" s="33">
        <f>WVD299+WVF299+WVH299</f>
        <v>10.630400000000002</v>
      </c>
    </row>
    <row r="300" spans="1:16129" x14ac:dyDescent="0.25">
      <c r="A300" s="31"/>
      <c r="B300" s="3" t="s">
        <v>20</v>
      </c>
      <c r="C300" s="3"/>
      <c r="D300" s="61"/>
      <c r="E300" s="61"/>
      <c r="F300" s="61"/>
      <c r="G300" s="61"/>
      <c r="H300" s="61"/>
      <c r="I300" s="61"/>
      <c r="J300" s="61"/>
      <c r="K300" s="60"/>
      <c r="L300" s="9" t="s">
        <v>97</v>
      </c>
      <c r="IK300" s="31"/>
      <c r="IL300" s="3"/>
      <c r="IM300" s="3" t="s">
        <v>20</v>
      </c>
      <c r="IN300" s="3"/>
      <c r="IO300" s="3"/>
      <c r="IP300" s="6"/>
      <c r="IQ300" s="3"/>
      <c r="IR300" s="6"/>
      <c r="IS300" s="3"/>
      <c r="IT300" s="6"/>
      <c r="IU300" s="3"/>
      <c r="IV300" s="6"/>
      <c r="IW300" s="33"/>
      <c r="SG300" s="31"/>
      <c r="SH300" s="3"/>
      <c r="SI300" s="3" t="s">
        <v>20</v>
      </c>
      <c r="SJ300" s="3"/>
      <c r="SK300" s="3"/>
      <c r="SL300" s="6"/>
      <c r="SM300" s="3"/>
      <c r="SN300" s="6"/>
      <c r="SO300" s="3"/>
      <c r="SP300" s="6"/>
      <c r="SQ300" s="3"/>
      <c r="SR300" s="6"/>
      <c r="SS300" s="33"/>
      <c r="ACC300" s="31"/>
      <c r="ACD300" s="3"/>
      <c r="ACE300" s="3" t="s">
        <v>20</v>
      </c>
      <c r="ACF300" s="3"/>
      <c r="ACG300" s="3"/>
      <c r="ACH300" s="6"/>
      <c r="ACI300" s="3"/>
      <c r="ACJ300" s="6"/>
      <c r="ACK300" s="3"/>
      <c r="ACL300" s="6"/>
      <c r="ACM300" s="3"/>
      <c r="ACN300" s="6"/>
      <c r="ACO300" s="33"/>
      <c r="ALY300" s="31"/>
      <c r="ALZ300" s="3"/>
      <c r="AMA300" s="3" t="s">
        <v>20</v>
      </c>
      <c r="AMB300" s="3"/>
      <c r="AMC300" s="3"/>
      <c r="AMD300" s="6"/>
      <c r="AME300" s="3"/>
      <c r="AMF300" s="6"/>
      <c r="AMG300" s="3"/>
      <c r="AMH300" s="6"/>
      <c r="AMI300" s="3"/>
      <c r="AMJ300" s="6"/>
      <c r="AMK300" s="33"/>
      <c r="AVU300" s="31"/>
      <c r="AVV300" s="3"/>
      <c r="AVW300" s="3" t="s">
        <v>20</v>
      </c>
      <c r="AVX300" s="3"/>
      <c r="AVY300" s="3"/>
      <c r="AVZ300" s="6"/>
      <c r="AWA300" s="3"/>
      <c r="AWB300" s="6"/>
      <c r="AWC300" s="3"/>
      <c r="AWD300" s="6"/>
      <c r="AWE300" s="3"/>
      <c r="AWF300" s="6"/>
      <c r="AWG300" s="33"/>
      <c r="BFQ300" s="31"/>
      <c r="BFR300" s="3"/>
      <c r="BFS300" s="3" t="s">
        <v>20</v>
      </c>
      <c r="BFT300" s="3"/>
      <c r="BFU300" s="3"/>
      <c r="BFV300" s="6"/>
      <c r="BFW300" s="3"/>
      <c r="BFX300" s="6"/>
      <c r="BFY300" s="3"/>
      <c r="BFZ300" s="6"/>
      <c r="BGA300" s="3"/>
      <c r="BGB300" s="6"/>
      <c r="BGC300" s="33"/>
      <c r="BPM300" s="31"/>
      <c r="BPN300" s="3"/>
      <c r="BPO300" s="3" t="s">
        <v>20</v>
      </c>
      <c r="BPP300" s="3"/>
      <c r="BPQ300" s="3"/>
      <c r="BPR300" s="6"/>
      <c r="BPS300" s="3"/>
      <c r="BPT300" s="6"/>
      <c r="BPU300" s="3"/>
      <c r="BPV300" s="6"/>
      <c r="BPW300" s="3"/>
      <c r="BPX300" s="6"/>
      <c r="BPY300" s="33"/>
      <c r="BZI300" s="31"/>
      <c r="BZJ300" s="3"/>
      <c r="BZK300" s="3" t="s">
        <v>20</v>
      </c>
      <c r="BZL300" s="3"/>
      <c r="BZM300" s="3"/>
      <c r="BZN300" s="6"/>
      <c r="BZO300" s="3"/>
      <c r="BZP300" s="6"/>
      <c r="BZQ300" s="3"/>
      <c r="BZR300" s="6"/>
      <c r="BZS300" s="3"/>
      <c r="BZT300" s="6"/>
      <c r="BZU300" s="33"/>
      <c r="CJE300" s="31"/>
      <c r="CJF300" s="3"/>
      <c r="CJG300" s="3" t="s">
        <v>20</v>
      </c>
      <c r="CJH300" s="3"/>
      <c r="CJI300" s="3"/>
      <c r="CJJ300" s="6"/>
      <c r="CJK300" s="3"/>
      <c r="CJL300" s="6"/>
      <c r="CJM300" s="3"/>
      <c r="CJN300" s="6"/>
      <c r="CJO300" s="3"/>
      <c r="CJP300" s="6"/>
      <c r="CJQ300" s="33"/>
      <c r="CTA300" s="31"/>
      <c r="CTB300" s="3"/>
      <c r="CTC300" s="3" t="s">
        <v>20</v>
      </c>
      <c r="CTD300" s="3"/>
      <c r="CTE300" s="3"/>
      <c r="CTF300" s="6"/>
      <c r="CTG300" s="3"/>
      <c r="CTH300" s="6"/>
      <c r="CTI300" s="3"/>
      <c r="CTJ300" s="6"/>
      <c r="CTK300" s="3"/>
      <c r="CTL300" s="6"/>
      <c r="CTM300" s="33"/>
      <c r="DCW300" s="31"/>
      <c r="DCX300" s="3"/>
      <c r="DCY300" s="3" t="s">
        <v>20</v>
      </c>
      <c r="DCZ300" s="3"/>
      <c r="DDA300" s="3"/>
      <c r="DDB300" s="6"/>
      <c r="DDC300" s="3"/>
      <c r="DDD300" s="6"/>
      <c r="DDE300" s="3"/>
      <c r="DDF300" s="6"/>
      <c r="DDG300" s="3"/>
      <c r="DDH300" s="6"/>
      <c r="DDI300" s="33"/>
      <c r="DMS300" s="31"/>
      <c r="DMT300" s="3"/>
      <c r="DMU300" s="3" t="s">
        <v>20</v>
      </c>
      <c r="DMV300" s="3"/>
      <c r="DMW300" s="3"/>
      <c r="DMX300" s="6"/>
      <c r="DMY300" s="3"/>
      <c r="DMZ300" s="6"/>
      <c r="DNA300" s="3"/>
      <c r="DNB300" s="6"/>
      <c r="DNC300" s="3"/>
      <c r="DND300" s="6"/>
      <c r="DNE300" s="33"/>
      <c r="DWO300" s="31"/>
      <c r="DWP300" s="3"/>
      <c r="DWQ300" s="3" t="s">
        <v>20</v>
      </c>
      <c r="DWR300" s="3"/>
      <c r="DWS300" s="3"/>
      <c r="DWT300" s="6"/>
      <c r="DWU300" s="3"/>
      <c r="DWV300" s="6"/>
      <c r="DWW300" s="3"/>
      <c r="DWX300" s="6"/>
      <c r="DWY300" s="3"/>
      <c r="DWZ300" s="6"/>
      <c r="DXA300" s="33"/>
      <c r="EGK300" s="31"/>
      <c r="EGL300" s="3"/>
      <c r="EGM300" s="3" t="s">
        <v>20</v>
      </c>
      <c r="EGN300" s="3"/>
      <c r="EGO300" s="3"/>
      <c r="EGP300" s="6"/>
      <c r="EGQ300" s="3"/>
      <c r="EGR300" s="6"/>
      <c r="EGS300" s="3"/>
      <c r="EGT300" s="6"/>
      <c r="EGU300" s="3"/>
      <c r="EGV300" s="6"/>
      <c r="EGW300" s="33"/>
      <c r="EQG300" s="31"/>
      <c r="EQH300" s="3"/>
      <c r="EQI300" s="3" t="s">
        <v>20</v>
      </c>
      <c r="EQJ300" s="3"/>
      <c r="EQK300" s="3"/>
      <c r="EQL300" s="6"/>
      <c r="EQM300" s="3"/>
      <c r="EQN300" s="6"/>
      <c r="EQO300" s="3"/>
      <c r="EQP300" s="6"/>
      <c r="EQQ300" s="3"/>
      <c r="EQR300" s="6"/>
      <c r="EQS300" s="33"/>
      <c r="FAC300" s="31"/>
      <c r="FAD300" s="3"/>
      <c r="FAE300" s="3" t="s">
        <v>20</v>
      </c>
      <c r="FAF300" s="3"/>
      <c r="FAG300" s="3"/>
      <c r="FAH300" s="6"/>
      <c r="FAI300" s="3"/>
      <c r="FAJ300" s="6"/>
      <c r="FAK300" s="3"/>
      <c r="FAL300" s="6"/>
      <c r="FAM300" s="3"/>
      <c r="FAN300" s="6"/>
      <c r="FAO300" s="33"/>
      <c r="FJY300" s="31"/>
      <c r="FJZ300" s="3"/>
      <c r="FKA300" s="3" t="s">
        <v>20</v>
      </c>
      <c r="FKB300" s="3"/>
      <c r="FKC300" s="3"/>
      <c r="FKD300" s="6"/>
      <c r="FKE300" s="3"/>
      <c r="FKF300" s="6"/>
      <c r="FKG300" s="3"/>
      <c r="FKH300" s="6"/>
      <c r="FKI300" s="3"/>
      <c r="FKJ300" s="6"/>
      <c r="FKK300" s="33"/>
      <c r="FTU300" s="31"/>
      <c r="FTV300" s="3"/>
      <c r="FTW300" s="3" t="s">
        <v>20</v>
      </c>
      <c r="FTX300" s="3"/>
      <c r="FTY300" s="3"/>
      <c r="FTZ300" s="6"/>
      <c r="FUA300" s="3"/>
      <c r="FUB300" s="6"/>
      <c r="FUC300" s="3"/>
      <c r="FUD300" s="6"/>
      <c r="FUE300" s="3"/>
      <c r="FUF300" s="6"/>
      <c r="FUG300" s="33"/>
      <c r="GDQ300" s="31"/>
      <c r="GDR300" s="3"/>
      <c r="GDS300" s="3" t="s">
        <v>20</v>
      </c>
      <c r="GDT300" s="3"/>
      <c r="GDU300" s="3"/>
      <c r="GDV300" s="6"/>
      <c r="GDW300" s="3"/>
      <c r="GDX300" s="6"/>
      <c r="GDY300" s="3"/>
      <c r="GDZ300" s="6"/>
      <c r="GEA300" s="3"/>
      <c r="GEB300" s="6"/>
      <c r="GEC300" s="33"/>
      <c r="GNM300" s="31"/>
      <c r="GNN300" s="3"/>
      <c r="GNO300" s="3" t="s">
        <v>20</v>
      </c>
      <c r="GNP300" s="3"/>
      <c r="GNQ300" s="3"/>
      <c r="GNR300" s="6"/>
      <c r="GNS300" s="3"/>
      <c r="GNT300" s="6"/>
      <c r="GNU300" s="3"/>
      <c r="GNV300" s="6"/>
      <c r="GNW300" s="3"/>
      <c r="GNX300" s="6"/>
      <c r="GNY300" s="33"/>
      <c r="GXI300" s="31"/>
      <c r="GXJ300" s="3"/>
      <c r="GXK300" s="3" t="s">
        <v>20</v>
      </c>
      <c r="GXL300" s="3"/>
      <c r="GXM300" s="3"/>
      <c r="GXN300" s="6"/>
      <c r="GXO300" s="3"/>
      <c r="GXP300" s="6"/>
      <c r="GXQ300" s="3"/>
      <c r="GXR300" s="6"/>
      <c r="GXS300" s="3"/>
      <c r="GXT300" s="6"/>
      <c r="GXU300" s="33"/>
      <c r="HHE300" s="31"/>
      <c r="HHF300" s="3"/>
      <c r="HHG300" s="3" t="s">
        <v>20</v>
      </c>
      <c r="HHH300" s="3"/>
      <c r="HHI300" s="3"/>
      <c r="HHJ300" s="6"/>
      <c r="HHK300" s="3"/>
      <c r="HHL300" s="6"/>
      <c r="HHM300" s="3"/>
      <c r="HHN300" s="6"/>
      <c r="HHO300" s="3"/>
      <c r="HHP300" s="6"/>
      <c r="HHQ300" s="33"/>
      <c r="HRA300" s="31"/>
      <c r="HRB300" s="3"/>
      <c r="HRC300" s="3" t="s">
        <v>20</v>
      </c>
      <c r="HRD300" s="3"/>
      <c r="HRE300" s="3"/>
      <c r="HRF300" s="6"/>
      <c r="HRG300" s="3"/>
      <c r="HRH300" s="6"/>
      <c r="HRI300" s="3"/>
      <c r="HRJ300" s="6"/>
      <c r="HRK300" s="3"/>
      <c r="HRL300" s="6"/>
      <c r="HRM300" s="33"/>
      <c r="IAW300" s="31"/>
      <c r="IAX300" s="3"/>
      <c r="IAY300" s="3" t="s">
        <v>20</v>
      </c>
      <c r="IAZ300" s="3"/>
      <c r="IBA300" s="3"/>
      <c r="IBB300" s="6"/>
      <c r="IBC300" s="3"/>
      <c r="IBD300" s="6"/>
      <c r="IBE300" s="3"/>
      <c r="IBF300" s="6"/>
      <c r="IBG300" s="3"/>
      <c r="IBH300" s="6"/>
      <c r="IBI300" s="33"/>
      <c r="IKS300" s="31"/>
      <c r="IKT300" s="3"/>
      <c r="IKU300" s="3" t="s">
        <v>20</v>
      </c>
      <c r="IKV300" s="3"/>
      <c r="IKW300" s="3"/>
      <c r="IKX300" s="6"/>
      <c r="IKY300" s="3"/>
      <c r="IKZ300" s="6"/>
      <c r="ILA300" s="3"/>
      <c r="ILB300" s="6"/>
      <c r="ILC300" s="3"/>
      <c r="ILD300" s="6"/>
      <c r="ILE300" s="33"/>
      <c r="IUO300" s="31"/>
      <c r="IUP300" s="3"/>
      <c r="IUQ300" s="3" t="s">
        <v>20</v>
      </c>
      <c r="IUR300" s="3"/>
      <c r="IUS300" s="3"/>
      <c r="IUT300" s="6"/>
      <c r="IUU300" s="3"/>
      <c r="IUV300" s="6"/>
      <c r="IUW300" s="3"/>
      <c r="IUX300" s="6"/>
      <c r="IUY300" s="3"/>
      <c r="IUZ300" s="6"/>
      <c r="IVA300" s="33"/>
      <c r="JEK300" s="31"/>
      <c r="JEL300" s="3"/>
      <c r="JEM300" s="3" t="s">
        <v>20</v>
      </c>
      <c r="JEN300" s="3"/>
      <c r="JEO300" s="3"/>
      <c r="JEP300" s="6"/>
      <c r="JEQ300" s="3"/>
      <c r="JER300" s="6"/>
      <c r="JES300" s="3"/>
      <c r="JET300" s="6"/>
      <c r="JEU300" s="3"/>
      <c r="JEV300" s="6"/>
      <c r="JEW300" s="33"/>
      <c r="JOG300" s="31"/>
      <c r="JOH300" s="3"/>
      <c r="JOI300" s="3" t="s">
        <v>20</v>
      </c>
      <c r="JOJ300" s="3"/>
      <c r="JOK300" s="3"/>
      <c r="JOL300" s="6"/>
      <c r="JOM300" s="3"/>
      <c r="JON300" s="6"/>
      <c r="JOO300" s="3"/>
      <c r="JOP300" s="6"/>
      <c r="JOQ300" s="3"/>
      <c r="JOR300" s="6"/>
      <c r="JOS300" s="33"/>
      <c r="JYC300" s="31"/>
      <c r="JYD300" s="3"/>
      <c r="JYE300" s="3" t="s">
        <v>20</v>
      </c>
      <c r="JYF300" s="3"/>
      <c r="JYG300" s="3"/>
      <c r="JYH300" s="6"/>
      <c r="JYI300" s="3"/>
      <c r="JYJ300" s="6"/>
      <c r="JYK300" s="3"/>
      <c r="JYL300" s="6"/>
      <c r="JYM300" s="3"/>
      <c r="JYN300" s="6"/>
      <c r="JYO300" s="33"/>
      <c r="KHY300" s="31"/>
      <c r="KHZ300" s="3"/>
      <c r="KIA300" s="3" t="s">
        <v>20</v>
      </c>
      <c r="KIB300" s="3"/>
      <c r="KIC300" s="3"/>
      <c r="KID300" s="6"/>
      <c r="KIE300" s="3"/>
      <c r="KIF300" s="6"/>
      <c r="KIG300" s="3"/>
      <c r="KIH300" s="6"/>
      <c r="KII300" s="3"/>
      <c r="KIJ300" s="6"/>
      <c r="KIK300" s="33"/>
      <c r="KRU300" s="31"/>
      <c r="KRV300" s="3"/>
      <c r="KRW300" s="3" t="s">
        <v>20</v>
      </c>
      <c r="KRX300" s="3"/>
      <c r="KRY300" s="3"/>
      <c r="KRZ300" s="6"/>
      <c r="KSA300" s="3"/>
      <c r="KSB300" s="6"/>
      <c r="KSC300" s="3"/>
      <c r="KSD300" s="6"/>
      <c r="KSE300" s="3"/>
      <c r="KSF300" s="6"/>
      <c r="KSG300" s="33"/>
      <c r="LBQ300" s="31"/>
      <c r="LBR300" s="3"/>
      <c r="LBS300" s="3" t="s">
        <v>20</v>
      </c>
      <c r="LBT300" s="3"/>
      <c r="LBU300" s="3"/>
      <c r="LBV300" s="6"/>
      <c r="LBW300" s="3"/>
      <c r="LBX300" s="6"/>
      <c r="LBY300" s="3"/>
      <c r="LBZ300" s="6"/>
      <c r="LCA300" s="3"/>
      <c r="LCB300" s="6"/>
      <c r="LCC300" s="33"/>
      <c r="LLM300" s="31"/>
      <c r="LLN300" s="3"/>
      <c r="LLO300" s="3" t="s">
        <v>20</v>
      </c>
      <c r="LLP300" s="3"/>
      <c r="LLQ300" s="3"/>
      <c r="LLR300" s="6"/>
      <c r="LLS300" s="3"/>
      <c r="LLT300" s="6"/>
      <c r="LLU300" s="3"/>
      <c r="LLV300" s="6"/>
      <c r="LLW300" s="3"/>
      <c r="LLX300" s="6"/>
      <c r="LLY300" s="33"/>
      <c r="LVI300" s="31"/>
      <c r="LVJ300" s="3"/>
      <c r="LVK300" s="3" t="s">
        <v>20</v>
      </c>
      <c r="LVL300" s="3"/>
      <c r="LVM300" s="3"/>
      <c r="LVN300" s="6"/>
      <c r="LVO300" s="3"/>
      <c r="LVP300" s="6"/>
      <c r="LVQ300" s="3"/>
      <c r="LVR300" s="6"/>
      <c r="LVS300" s="3"/>
      <c r="LVT300" s="6"/>
      <c r="LVU300" s="33"/>
      <c r="MFE300" s="31"/>
      <c r="MFF300" s="3"/>
      <c r="MFG300" s="3" t="s">
        <v>20</v>
      </c>
      <c r="MFH300" s="3"/>
      <c r="MFI300" s="3"/>
      <c r="MFJ300" s="6"/>
      <c r="MFK300" s="3"/>
      <c r="MFL300" s="6"/>
      <c r="MFM300" s="3"/>
      <c r="MFN300" s="6"/>
      <c r="MFO300" s="3"/>
      <c r="MFP300" s="6"/>
      <c r="MFQ300" s="33"/>
      <c r="MPA300" s="31"/>
      <c r="MPB300" s="3"/>
      <c r="MPC300" s="3" t="s">
        <v>20</v>
      </c>
      <c r="MPD300" s="3"/>
      <c r="MPE300" s="3"/>
      <c r="MPF300" s="6"/>
      <c r="MPG300" s="3"/>
      <c r="MPH300" s="6"/>
      <c r="MPI300" s="3"/>
      <c r="MPJ300" s="6"/>
      <c r="MPK300" s="3"/>
      <c r="MPL300" s="6"/>
      <c r="MPM300" s="33"/>
      <c r="MYW300" s="31"/>
      <c r="MYX300" s="3"/>
      <c r="MYY300" s="3" t="s">
        <v>20</v>
      </c>
      <c r="MYZ300" s="3"/>
      <c r="MZA300" s="3"/>
      <c r="MZB300" s="6"/>
      <c r="MZC300" s="3"/>
      <c r="MZD300" s="6"/>
      <c r="MZE300" s="3"/>
      <c r="MZF300" s="6"/>
      <c r="MZG300" s="3"/>
      <c r="MZH300" s="6"/>
      <c r="MZI300" s="33"/>
      <c r="NIS300" s="31"/>
      <c r="NIT300" s="3"/>
      <c r="NIU300" s="3" t="s">
        <v>20</v>
      </c>
      <c r="NIV300" s="3"/>
      <c r="NIW300" s="3"/>
      <c r="NIX300" s="6"/>
      <c r="NIY300" s="3"/>
      <c r="NIZ300" s="6"/>
      <c r="NJA300" s="3"/>
      <c r="NJB300" s="6"/>
      <c r="NJC300" s="3"/>
      <c r="NJD300" s="6"/>
      <c r="NJE300" s="33"/>
      <c r="NSO300" s="31"/>
      <c r="NSP300" s="3"/>
      <c r="NSQ300" s="3" t="s">
        <v>20</v>
      </c>
      <c r="NSR300" s="3"/>
      <c r="NSS300" s="3"/>
      <c r="NST300" s="6"/>
      <c r="NSU300" s="3"/>
      <c r="NSV300" s="6"/>
      <c r="NSW300" s="3"/>
      <c r="NSX300" s="6"/>
      <c r="NSY300" s="3"/>
      <c r="NSZ300" s="6"/>
      <c r="NTA300" s="33"/>
      <c r="OCK300" s="31"/>
      <c r="OCL300" s="3"/>
      <c r="OCM300" s="3" t="s">
        <v>20</v>
      </c>
      <c r="OCN300" s="3"/>
      <c r="OCO300" s="3"/>
      <c r="OCP300" s="6"/>
      <c r="OCQ300" s="3"/>
      <c r="OCR300" s="6"/>
      <c r="OCS300" s="3"/>
      <c r="OCT300" s="6"/>
      <c r="OCU300" s="3"/>
      <c r="OCV300" s="6"/>
      <c r="OCW300" s="33"/>
      <c r="OMG300" s="31"/>
      <c r="OMH300" s="3"/>
      <c r="OMI300" s="3" t="s">
        <v>20</v>
      </c>
      <c r="OMJ300" s="3"/>
      <c r="OMK300" s="3"/>
      <c r="OML300" s="6"/>
      <c r="OMM300" s="3"/>
      <c r="OMN300" s="6"/>
      <c r="OMO300" s="3"/>
      <c r="OMP300" s="6"/>
      <c r="OMQ300" s="3"/>
      <c r="OMR300" s="6"/>
      <c r="OMS300" s="33"/>
      <c r="OWC300" s="31"/>
      <c r="OWD300" s="3"/>
      <c r="OWE300" s="3" t="s">
        <v>20</v>
      </c>
      <c r="OWF300" s="3"/>
      <c r="OWG300" s="3"/>
      <c r="OWH300" s="6"/>
      <c r="OWI300" s="3"/>
      <c r="OWJ300" s="6"/>
      <c r="OWK300" s="3"/>
      <c r="OWL300" s="6"/>
      <c r="OWM300" s="3"/>
      <c r="OWN300" s="6"/>
      <c r="OWO300" s="33"/>
      <c r="PFY300" s="31"/>
      <c r="PFZ300" s="3"/>
      <c r="PGA300" s="3" t="s">
        <v>20</v>
      </c>
      <c r="PGB300" s="3"/>
      <c r="PGC300" s="3"/>
      <c r="PGD300" s="6"/>
      <c r="PGE300" s="3"/>
      <c r="PGF300" s="6"/>
      <c r="PGG300" s="3"/>
      <c r="PGH300" s="6"/>
      <c r="PGI300" s="3"/>
      <c r="PGJ300" s="6"/>
      <c r="PGK300" s="33"/>
      <c r="PPU300" s="31"/>
      <c r="PPV300" s="3"/>
      <c r="PPW300" s="3" t="s">
        <v>20</v>
      </c>
      <c r="PPX300" s="3"/>
      <c r="PPY300" s="3"/>
      <c r="PPZ300" s="6"/>
      <c r="PQA300" s="3"/>
      <c r="PQB300" s="6"/>
      <c r="PQC300" s="3"/>
      <c r="PQD300" s="6"/>
      <c r="PQE300" s="3"/>
      <c r="PQF300" s="6"/>
      <c r="PQG300" s="33"/>
      <c r="PZQ300" s="31"/>
      <c r="PZR300" s="3"/>
      <c r="PZS300" s="3" t="s">
        <v>20</v>
      </c>
      <c r="PZT300" s="3"/>
      <c r="PZU300" s="3"/>
      <c r="PZV300" s="6"/>
      <c r="PZW300" s="3"/>
      <c r="PZX300" s="6"/>
      <c r="PZY300" s="3"/>
      <c r="PZZ300" s="6"/>
      <c r="QAA300" s="3"/>
      <c r="QAB300" s="6"/>
      <c r="QAC300" s="33"/>
      <c r="QJM300" s="31"/>
      <c r="QJN300" s="3"/>
      <c r="QJO300" s="3" t="s">
        <v>20</v>
      </c>
      <c r="QJP300" s="3"/>
      <c r="QJQ300" s="3"/>
      <c r="QJR300" s="6"/>
      <c r="QJS300" s="3"/>
      <c r="QJT300" s="6"/>
      <c r="QJU300" s="3"/>
      <c r="QJV300" s="6"/>
      <c r="QJW300" s="3"/>
      <c r="QJX300" s="6"/>
      <c r="QJY300" s="33"/>
      <c r="QTI300" s="31"/>
      <c r="QTJ300" s="3"/>
      <c r="QTK300" s="3" t="s">
        <v>20</v>
      </c>
      <c r="QTL300" s="3"/>
      <c r="QTM300" s="3"/>
      <c r="QTN300" s="6"/>
      <c r="QTO300" s="3"/>
      <c r="QTP300" s="6"/>
      <c r="QTQ300" s="3"/>
      <c r="QTR300" s="6"/>
      <c r="QTS300" s="3"/>
      <c r="QTT300" s="6"/>
      <c r="QTU300" s="33"/>
      <c r="RDE300" s="31"/>
      <c r="RDF300" s="3"/>
      <c r="RDG300" s="3" t="s">
        <v>20</v>
      </c>
      <c r="RDH300" s="3"/>
      <c r="RDI300" s="3"/>
      <c r="RDJ300" s="6"/>
      <c r="RDK300" s="3"/>
      <c r="RDL300" s="6"/>
      <c r="RDM300" s="3"/>
      <c r="RDN300" s="6"/>
      <c r="RDO300" s="3"/>
      <c r="RDP300" s="6"/>
      <c r="RDQ300" s="33"/>
      <c r="RNA300" s="31"/>
      <c r="RNB300" s="3"/>
      <c r="RNC300" s="3" t="s">
        <v>20</v>
      </c>
      <c r="RND300" s="3"/>
      <c r="RNE300" s="3"/>
      <c r="RNF300" s="6"/>
      <c r="RNG300" s="3"/>
      <c r="RNH300" s="6"/>
      <c r="RNI300" s="3"/>
      <c r="RNJ300" s="6"/>
      <c r="RNK300" s="3"/>
      <c r="RNL300" s="6"/>
      <c r="RNM300" s="33"/>
      <c r="RWW300" s="31"/>
      <c r="RWX300" s="3"/>
      <c r="RWY300" s="3" t="s">
        <v>20</v>
      </c>
      <c r="RWZ300" s="3"/>
      <c r="RXA300" s="3"/>
      <c r="RXB300" s="6"/>
      <c r="RXC300" s="3"/>
      <c r="RXD300" s="6"/>
      <c r="RXE300" s="3"/>
      <c r="RXF300" s="6"/>
      <c r="RXG300" s="3"/>
      <c r="RXH300" s="6"/>
      <c r="RXI300" s="33"/>
      <c r="SGS300" s="31"/>
      <c r="SGT300" s="3"/>
      <c r="SGU300" s="3" t="s">
        <v>20</v>
      </c>
      <c r="SGV300" s="3"/>
      <c r="SGW300" s="3"/>
      <c r="SGX300" s="6"/>
      <c r="SGY300" s="3"/>
      <c r="SGZ300" s="6"/>
      <c r="SHA300" s="3"/>
      <c r="SHB300" s="6"/>
      <c r="SHC300" s="3"/>
      <c r="SHD300" s="6"/>
      <c r="SHE300" s="33"/>
      <c r="SQO300" s="31"/>
      <c r="SQP300" s="3"/>
      <c r="SQQ300" s="3" t="s">
        <v>20</v>
      </c>
      <c r="SQR300" s="3"/>
      <c r="SQS300" s="3"/>
      <c r="SQT300" s="6"/>
      <c r="SQU300" s="3"/>
      <c r="SQV300" s="6"/>
      <c r="SQW300" s="3"/>
      <c r="SQX300" s="6"/>
      <c r="SQY300" s="3"/>
      <c r="SQZ300" s="6"/>
      <c r="SRA300" s="33"/>
      <c r="TAK300" s="31"/>
      <c r="TAL300" s="3"/>
      <c r="TAM300" s="3" t="s">
        <v>20</v>
      </c>
      <c r="TAN300" s="3"/>
      <c r="TAO300" s="3"/>
      <c r="TAP300" s="6"/>
      <c r="TAQ300" s="3"/>
      <c r="TAR300" s="6"/>
      <c r="TAS300" s="3"/>
      <c r="TAT300" s="6"/>
      <c r="TAU300" s="3"/>
      <c r="TAV300" s="6"/>
      <c r="TAW300" s="33"/>
      <c r="TKG300" s="31"/>
      <c r="TKH300" s="3"/>
      <c r="TKI300" s="3" t="s">
        <v>20</v>
      </c>
      <c r="TKJ300" s="3"/>
      <c r="TKK300" s="3"/>
      <c r="TKL300" s="6"/>
      <c r="TKM300" s="3"/>
      <c r="TKN300" s="6"/>
      <c r="TKO300" s="3"/>
      <c r="TKP300" s="6"/>
      <c r="TKQ300" s="3"/>
      <c r="TKR300" s="6"/>
      <c r="TKS300" s="33"/>
      <c r="TUC300" s="31"/>
      <c r="TUD300" s="3"/>
      <c r="TUE300" s="3" t="s">
        <v>20</v>
      </c>
      <c r="TUF300" s="3"/>
      <c r="TUG300" s="3"/>
      <c r="TUH300" s="6"/>
      <c r="TUI300" s="3"/>
      <c r="TUJ300" s="6"/>
      <c r="TUK300" s="3"/>
      <c r="TUL300" s="6"/>
      <c r="TUM300" s="3"/>
      <c r="TUN300" s="6"/>
      <c r="TUO300" s="33"/>
      <c r="UDY300" s="31"/>
      <c r="UDZ300" s="3"/>
      <c r="UEA300" s="3" t="s">
        <v>20</v>
      </c>
      <c r="UEB300" s="3"/>
      <c r="UEC300" s="3"/>
      <c r="UED300" s="6"/>
      <c r="UEE300" s="3"/>
      <c r="UEF300" s="6"/>
      <c r="UEG300" s="3"/>
      <c r="UEH300" s="6"/>
      <c r="UEI300" s="3"/>
      <c r="UEJ300" s="6"/>
      <c r="UEK300" s="33"/>
      <c r="UNU300" s="31"/>
      <c r="UNV300" s="3"/>
      <c r="UNW300" s="3" t="s">
        <v>20</v>
      </c>
      <c r="UNX300" s="3"/>
      <c r="UNY300" s="3"/>
      <c r="UNZ300" s="6"/>
      <c r="UOA300" s="3"/>
      <c r="UOB300" s="6"/>
      <c r="UOC300" s="3"/>
      <c r="UOD300" s="6"/>
      <c r="UOE300" s="3"/>
      <c r="UOF300" s="6"/>
      <c r="UOG300" s="33"/>
      <c r="UXQ300" s="31"/>
      <c r="UXR300" s="3"/>
      <c r="UXS300" s="3" t="s">
        <v>20</v>
      </c>
      <c r="UXT300" s="3"/>
      <c r="UXU300" s="3"/>
      <c r="UXV300" s="6"/>
      <c r="UXW300" s="3"/>
      <c r="UXX300" s="6"/>
      <c r="UXY300" s="3"/>
      <c r="UXZ300" s="6"/>
      <c r="UYA300" s="3"/>
      <c r="UYB300" s="6"/>
      <c r="UYC300" s="33"/>
      <c r="VHM300" s="31"/>
      <c r="VHN300" s="3"/>
      <c r="VHO300" s="3" t="s">
        <v>20</v>
      </c>
      <c r="VHP300" s="3"/>
      <c r="VHQ300" s="3"/>
      <c r="VHR300" s="6"/>
      <c r="VHS300" s="3"/>
      <c r="VHT300" s="6"/>
      <c r="VHU300" s="3"/>
      <c r="VHV300" s="6"/>
      <c r="VHW300" s="3"/>
      <c r="VHX300" s="6"/>
      <c r="VHY300" s="33"/>
      <c r="VRI300" s="31"/>
      <c r="VRJ300" s="3"/>
      <c r="VRK300" s="3" t="s">
        <v>20</v>
      </c>
      <c r="VRL300" s="3"/>
      <c r="VRM300" s="3"/>
      <c r="VRN300" s="6"/>
      <c r="VRO300" s="3"/>
      <c r="VRP300" s="6"/>
      <c r="VRQ300" s="3"/>
      <c r="VRR300" s="6"/>
      <c r="VRS300" s="3"/>
      <c r="VRT300" s="6"/>
      <c r="VRU300" s="33"/>
      <c r="WBE300" s="31"/>
      <c r="WBF300" s="3"/>
      <c r="WBG300" s="3" t="s">
        <v>20</v>
      </c>
      <c r="WBH300" s="3"/>
      <c r="WBI300" s="3"/>
      <c r="WBJ300" s="6"/>
      <c r="WBK300" s="3"/>
      <c r="WBL300" s="6"/>
      <c r="WBM300" s="3"/>
      <c r="WBN300" s="6"/>
      <c r="WBO300" s="3"/>
      <c r="WBP300" s="6"/>
      <c r="WBQ300" s="33"/>
      <c r="WLA300" s="31"/>
      <c r="WLB300" s="3"/>
      <c r="WLC300" s="3" t="s">
        <v>20</v>
      </c>
      <c r="WLD300" s="3"/>
      <c r="WLE300" s="3"/>
      <c r="WLF300" s="6"/>
      <c r="WLG300" s="3"/>
      <c r="WLH300" s="6"/>
      <c r="WLI300" s="3"/>
      <c r="WLJ300" s="6"/>
      <c r="WLK300" s="3"/>
      <c r="WLL300" s="6"/>
      <c r="WLM300" s="33"/>
      <c r="WUW300" s="31"/>
      <c r="WUX300" s="3"/>
      <c r="WUY300" s="3" t="s">
        <v>20</v>
      </c>
      <c r="WUZ300" s="3"/>
      <c r="WVA300" s="3"/>
      <c r="WVB300" s="6"/>
      <c r="WVC300" s="3"/>
      <c r="WVD300" s="6"/>
      <c r="WVE300" s="3"/>
      <c r="WVF300" s="6"/>
      <c r="WVG300" s="3"/>
      <c r="WVH300" s="6"/>
      <c r="WVI300" s="33"/>
    </row>
    <row r="301" spans="1:16129" x14ac:dyDescent="0.25">
      <c r="A301" s="31"/>
      <c r="B301" s="83" t="s">
        <v>169</v>
      </c>
      <c r="C301" s="3" t="s">
        <v>29</v>
      </c>
      <c r="D301" s="61">
        <v>2</v>
      </c>
      <c r="E301" s="61"/>
      <c r="F301" s="61"/>
      <c r="G301" s="61"/>
      <c r="H301" s="61"/>
      <c r="I301" s="61"/>
      <c r="J301" s="61"/>
      <c r="K301" s="60"/>
      <c r="L301" s="9" t="s">
        <v>185</v>
      </c>
      <c r="IK301" s="31"/>
      <c r="IL301" s="3" t="s">
        <v>82</v>
      </c>
      <c r="IM301" s="83" t="s">
        <v>83</v>
      </c>
      <c r="IN301" s="3" t="s">
        <v>29</v>
      </c>
      <c r="IO301" s="3"/>
      <c r="IP301" s="6">
        <f>IP297</f>
        <v>22</v>
      </c>
      <c r="IQ301" s="6">
        <f>42.5/1.18</f>
        <v>36.016949152542374</v>
      </c>
      <c r="IR301" s="6">
        <f>IP301*IQ301</f>
        <v>792.37288135593224</v>
      </c>
      <c r="IS301" s="3"/>
      <c r="IT301" s="6"/>
      <c r="IU301" s="3"/>
      <c r="IV301" s="6"/>
      <c r="IW301" s="33">
        <f>IR301+IT301+IV301</f>
        <v>792.37288135593224</v>
      </c>
      <c r="SG301" s="31"/>
      <c r="SH301" s="3" t="s">
        <v>82</v>
      </c>
      <c r="SI301" s="83" t="s">
        <v>83</v>
      </c>
      <c r="SJ301" s="3" t="s">
        <v>29</v>
      </c>
      <c r="SK301" s="3"/>
      <c r="SL301" s="6">
        <f>SL297</f>
        <v>22</v>
      </c>
      <c r="SM301" s="6">
        <f>42.5/1.18</f>
        <v>36.016949152542374</v>
      </c>
      <c r="SN301" s="6">
        <f>SL301*SM301</f>
        <v>792.37288135593224</v>
      </c>
      <c r="SO301" s="3"/>
      <c r="SP301" s="6"/>
      <c r="SQ301" s="3"/>
      <c r="SR301" s="6"/>
      <c r="SS301" s="33">
        <f>SN301+SP301+SR301</f>
        <v>792.37288135593224</v>
      </c>
      <c r="ACC301" s="31"/>
      <c r="ACD301" s="3" t="s">
        <v>82</v>
      </c>
      <c r="ACE301" s="83" t="s">
        <v>83</v>
      </c>
      <c r="ACF301" s="3" t="s">
        <v>29</v>
      </c>
      <c r="ACG301" s="3"/>
      <c r="ACH301" s="6">
        <f>ACH297</f>
        <v>22</v>
      </c>
      <c r="ACI301" s="6">
        <f>42.5/1.18</f>
        <v>36.016949152542374</v>
      </c>
      <c r="ACJ301" s="6">
        <f>ACH301*ACI301</f>
        <v>792.37288135593224</v>
      </c>
      <c r="ACK301" s="3"/>
      <c r="ACL301" s="6"/>
      <c r="ACM301" s="3"/>
      <c r="ACN301" s="6"/>
      <c r="ACO301" s="33">
        <f>ACJ301+ACL301+ACN301</f>
        <v>792.37288135593224</v>
      </c>
      <c r="ALY301" s="31"/>
      <c r="ALZ301" s="3" t="s">
        <v>82</v>
      </c>
      <c r="AMA301" s="83" t="s">
        <v>83</v>
      </c>
      <c r="AMB301" s="3" t="s">
        <v>29</v>
      </c>
      <c r="AMC301" s="3"/>
      <c r="AMD301" s="6">
        <f>AMD297</f>
        <v>22</v>
      </c>
      <c r="AME301" s="6">
        <f>42.5/1.18</f>
        <v>36.016949152542374</v>
      </c>
      <c r="AMF301" s="6">
        <f>AMD301*AME301</f>
        <v>792.37288135593224</v>
      </c>
      <c r="AMG301" s="3"/>
      <c r="AMH301" s="6"/>
      <c r="AMI301" s="3"/>
      <c r="AMJ301" s="6"/>
      <c r="AMK301" s="33">
        <f>AMF301+AMH301+AMJ301</f>
        <v>792.37288135593224</v>
      </c>
      <c r="AVU301" s="31"/>
      <c r="AVV301" s="3" t="s">
        <v>82</v>
      </c>
      <c r="AVW301" s="83" t="s">
        <v>83</v>
      </c>
      <c r="AVX301" s="3" t="s">
        <v>29</v>
      </c>
      <c r="AVY301" s="3"/>
      <c r="AVZ301" s="6">
        <f>AVZ297</f>
        <v>22</v>
      </c>
      <c r="AWA301" s="6">
        <f>42.5/1.18</f>
        <v>36.016949152542374</v>
      </c>
      <c r="AWB301" s="6">
        <f>AVZ301*AWA301</f>
        <v>792.37288135593224</v>
      </c>
      <c r="AWC301" s="3"/>
      <c r="AWD301" s="6"/>
      <c r="AWE301" s="3"/>
      <c r="AWF301" s="6"/>
      <c r="AWG301" s="33">
        <f>AWB301+AWD301+AWF301</f>
        <v>792.37288135593224</v>
      </c>
      <c r="BFQ301" s="31"/>
      <c r="BFR301" s="3" t="s">
        <v>82</v>
      </c>
      <c r="BFS301" s="83" t="s">
        <v>83</v>
      </c>
      <c r="BFT301" s="3" t="s">
        <v>29</v>
      </c>
      <c r="BFU301" s="3"/>
      <c r="BFV301" s="6">
        <f>BFV297</f>
        <v>22</v>
      </c>
      <c r="BFW301" s="6">
        <f>42.5/1.18</f>
        <v>36.016949152542374</v>
      </c>
      <c r="BFX301" s="6">
        <f>BFV301*BFW301</f>
        <v>792.37288135593224</v>
      </c>
      <c r="BFY301" s="3"/>
      <c r="BFZ301" s="6"/>
      <c r="BGA301" s="3"/>
      <c r="BGB301" s="6"/>
      <c r="BGC301" s="33">
        <f>BFX301+BFZ301+BGB301</f>
        <v>792.37288135593224</v>
      </c>
      <c r="BPM301" s="31"/>
      <c r="BPN301" s="3" t="s">
        <v>82</v>
      </c>
      <c r="BPO301" s="83" t="s">
        <v>83</v>
      </c>
      <c r="BPP301" s="3" t="s">
        <v>29</v>
      </c>
      <c r="BPQ301" s="3"/>
      <c r="BPR301" s="6">
        <f>BPR297</f>
        <v>22</v>
      </c>
      <c r="BPS301" s="6">
        <f>42.5/1.18</f>
        <v>36.016949152542374</v>
      </c>
      <c r="BPT301" s="6">
        <f>BPR301*BPS301</f>
        <v>792.37288135593224</v>
      </c>
      <c r="BPU301" s="3"/>
      <c r="BPV301" s="6"/>
      <c r="BPW301" s="3"/>
      <c r="BPX301" s="6"/>
      <c r="BPY301" s="33">
        <f>BPT301+BPV301+BPX301</f>
        <v>792.37288135593224</v>
      </c>
      <c r="BZI301" s="31"/>
      <c r="BZJ301" s="3" t="s">
        <v>82</v>
      </c>
      <c r="BZK301" s="83" t="s">
        <v>83</v>
      </c>
      <c r="BZL301" s="3" t="s">
        <v>29</v>
      </c>
      <c r="BZM301" s="3"/>
      <c r="BZN301" s="6">
        <f>BZN297</f>
        <v>22</v>
      </c>
      <c r="BZO301" s="6">
        <f>42.5/1.18</f>
        <v>36.016949152542374</v>
      </c>
      <c r="BZP301" s="6">
        <f>BZN301*BZO301</f>
        <v>792.37288135593224</v>
      </c>
      <c r="BZQ301" s="3"/>
      <c r="BZR301" s="6"/>
      <c r="BZS301" s="3"/>
      <c r="BZT301" s="6"/>
      <c r="BZU301" s="33">
        <f>BZP301+BZR301+BZT301</f>
        <v>792.37288135593224</v>
      </c>
      <c r="CJE301" s="31"/>
      <c r="CJF301" s="3" t="s">
        <v>82</v>
      </c>
      <c r="CJG301" s="83" t="s">
        <v>83</v>
      </c>
      <c r="CJH301" s="3" t="s">
        <v>29</v>
      </c>
      <c r="CJI301" s="3"/>
      <c r="CJJ301" s="6">
        <f>CJJ297</f>
        <v>22</v>
      </c>
      <c r="CJK301" s="6">
        <f>42.5/1.18</f>
        <v>36.016949152542374</v>
      </c>
      <c r="CJL301" s="6">
        <f>CJJ301*CJK301</f>
        <v>792.37288135593224</v>
      </c>
      <c r="CJM301" s="3"/>
      <c r="CJN301" s="6"/>
      <c r="CJO301" s="3"/>
      <c r="CJP301" s="6"/>
      <c r="CJQ301" s="33">
        <f>CJL301+CJN301+CJP301</f>
        <v>792.37288135593224</v>
      </c>
      <c r="CTA301" s="31"/>
      <c r="CTB301" s="3" t="s">
        <v>82</v>
      </c>
      <c r="CTC301" s="83" t="s">
        <v>83</v>
      </c>
      <c r="CTD301" s="3" t="s">
        <v>29</v>
      </c>
      <c r="CTE301" s="3"/>
      <c r="CTF301" s="6">
        <f>CTF297</f>
        <v>22</v>
      </c>
      <c r="CTG301" s="6">
        <f>42.5/1.18</f>
        <v>36.016949152542374</v>
      </c>
      <c r="CTH301" s="6">
        <f>CTF301*CTG301</f>
        <v>792.37288135593224</v>
      </c>
      <c r="CTI301" s="3"/>
      <c r="CTJ301" s="6"/>
      <c r="CTK301" s="3"/>
      <c r="CTL301" s="6"/>
      <c r="CTM301" s="33">
        <f>CTH301+CTJ301+CTL301</f>
        <v>792.37288135593224</v>
      </c>
      <c r="DCW301" s="31"/>
      <c r="DCX301" s="3" t="s">
        <v>82</v>
      </c>
      <c r="DCY301" s="83" t="s">
        <v>83</v>
      </c>
      <c r="DCZ301" s="3" t="s">
        <v>29</v>
      </c>
      <c r="DDA301" s="3"/>
      <c r="DDB301" s="6">
        <f>DDB297</f>
        <v>22</v>
      </c>
      <c r="DDC301" s="6">
        <f>42.5/1.18</f>
        <v>36.016949152542374</v>
      </c>
      <c r="DDD301" s="6">
        <f>DDB301*DDC301</f>
        <v>792.37288135593224</v>
      </c>
      <c r="DDE301" s="3"/>
      <c r="DDF301" s="6"/>
      <c r="DDG301" s="3"/>
      <c r="DDH301" s="6"/>
      <c r="DDI301" s="33">
        <f>DDD301+DDF301+DDH301</f>
        <v>792.37288135593224</v>
      </c>
      <c r="DMS301" s="31"/>
      <c r="DMT301" s="3" t="s">
        <v>82</v>
      </c>
      <c r="DMU301" s="83" t="s">
        <v>83</v>
      </c>
      <c r="DMV301" s="3" t="s">
        <v>29</v>
      </c>
      <c r="DMW301" s="3"/>
      <c r="DMX301" s="6">
        <f>DMX297</f>
        <v>22</v>
      </c>
      <c r="DMY301" s="6">
        <f>42.5/1.18</f>
        <v>36.016949152542374</v>
      </c>
      <c r="DMZ301" s="6">
        <f>DMX301*DMY301</f>
        <v>792.37288135593224</v>
      </c>
      <c r="DNA301" s="3"/>
      <c r="DNB301" s="6"/>
      <c r="DNC301" s="3"/>
      <c r="DND301" s="6"/>
      <c r="DNE301" s="33">
        <f>DMZ301+DNB301+DND301</f>
        <v>792.37288135593224</v>
      </c>
      <c r="DWO301" s="31"/>
      <c r="DWP301" s="3" t="s">
        <v>82</v>
      </c>
      <c r="DWQ301" s="83" t="s">
        <v>83</v>
      </c>
      <c r="DWR301" s="3" t="s">
        <v>29</v>
      </c>
      <c r="DWS301" s="3"/>
      <c r="DWT301" s="6">
        <f>DWT297</f>
        <v>22</v>
      </c>
      <c r="DWU301" s="6">
        <f>42.5/1.18</f>
        <v>36.016949152542374</v>
      </c>
      <c r="DWV301" s="6">
        <f>DWT301*DWU301</f>
        <v>792.37288135593224</v>
      </c>
      <c r="DWW301" s="3"/>
      <c r="DWX301" s="6"/>
      <c r="DWY301" s="3"/>
      <c r="DWZ301" s="6"/>
      <c r="DXA301" s="33">
        <f>DWV301+DWX301+DWZ301</f>
        <v>792.37288135593224</v>
      </c>
      <c r="EGK301" s="31"/>
      <c r="EGL301" s="3" t="s">
        <v>82</v>
      </c>
      <c r="EGM301" s="83" t="s">
        <v>83</v>
      </c>
      <c r="EGN301" s="3" t="s">
        <v>29</v>
      </c>
      <c r="EGO301" s="3"/>
      <c r="EGP301" s="6">
        <f>EGP297</f>
        <v>22</v>
      </c>
      <c r="EGQ301" s="6">
        <f>42.5/1.18</f>
        <v>36.016949152542374</v>
      </c>
      <c r="EGR301" s="6">
        <f>EGP301*EGQ301</f>
        <v>792.37288135593224</v>
      </c>
      <c r="EGS301" s="3"/>
      <c r="EGT301" s="6"/>
      <c r="EGU301" s="3"/>
      <c r="EGV301" s="6"/>
      <c r="EGW301" s="33">
        <f>EGR301+EGT301+EGV301</f>
        <v>792.37288135593224</v>
      </c>
      <c r="EQG301" s="31"/>
      <c r="EQH301" s="3" t="s">
        <v>82</v>
      </c>
      <c r="EQI301" s="83" t="s">
        <v>83</v>
      </c>
      <c r="EQJ301" s="3" t="s">
        <v>29</v>
      </c>
      <c r="EQK301" s="3"/>
      <c r="EQL301" s="6">
        <f>EQL297</f>
        <v>22</v>
      </c>
      <c r="EQM301" s="6">
        <f>42.5/1.18</f>
        <v>36.016949152542374</v>
      </c>
      <c r="EQN301" s="6">
        <f>EQL301*EQM301</f>
        <v>792.37288135593224</v>
      </c>
      <c r="EQO301" s="3"/>
      <c r="EQP301" s="6"/>
      <c r="EQQ301" s="3"/>
      <c r="EQR301" s="6"/>
      <c r="EQS301" s="33">
        <f>EQN301+EQP301+EQR301</f>
        <v>792.37288135593224</v>
      </c>
      <c r="FAC301" s="31"/>
      <c r="FAD301" s="3" t="s">
        <v>82</v>
      </c>
      <c r="FAE301" s="83" t="s">
        <v>83</v>
      </c>
      <c r="FAF301" s="3" t="s">
        <v>29</v>
      </c>
      <c r="FAG301" s="3"/>
      <c r="FAH301" s="6">
        <f>FAH297</f>
        <v>22</v>
      </c>
      <c r="FAI301" s="6">
        <f>42.5/1.18</f>
        <v>36.016949152542374</v>
      </c>
      <c r="FAJ301" s="6">
        <f>FAH301*FAI301</f>
        <v>792.37288135593224</v>
      </c>
      <c r="FAK301" s="3"/>
      <c r="FAL301" s="6"/>
      <c r="FAM301" s="3"/>
      <c r="FAN301" s="6"/>
      <c r="FAO301" s="33">
        <f>FAJ301+FAL301+FAN301</f>
        <v>792.37288135593224</v>
      </c>
      <c r="FJY301" s="31"/>
      <c r="FJZ301" s="3" t="s">
        <v>82</v>
      </c>
      <c r="FKA301" s="83" t="s">
        <v>83</v>
      </c>
      <c r="FKB301" s="3" t="s">
        <v>29</v>
      </c>
      <c r="FKC301" s="3"/>
      <c r="FKD301" s="6">
        <f>FKD297</f>
        <v>22</v>
      </c>
      <c r="FKE301" s="6">
        <f>42.5/1.18</f>
        <v>36.016949152542374</v>
      </c>
      <c r="FKF301" s="6">
        <f>FKD301*FKE301</f>
        <v>792.37288135593224</v>
      </c>
      <c r="FKG301" s="3"/>
      <c r="FKH301" s="6"/>
      <c r="FKI301" s="3"/>
      <c r="FKJ301" s="6"/>
      <c r="FKK301" s="33">
        <f>FKF301+FKH301+FKJ301</f>
        <v>792.37288135593224</v>
      </c>
      <c r="FTU301" s="31"/>
      <c r="FTV301" s="3" t="s">
        <v>82</v>
      </c>
      <c r="FTW301" s="83" t="s">
        <v>83</v>
      </c>
      <c r="FTX301" s="3" t="s">
        <v>29</v>
      </c>
      <c r="FTY301" s="3"/>
      <c r="FTZ301" s="6">
        <f>FTZ297</f>
        <v>22</v>
      </c>
      <c r="FUA301" s="6">
        <f>42.5/1.18</f>
        <v>36.016949152542374</v>
      </c>
      <c r="FUB301" s="6">
        <f>FTZ301*FUA301</f>
        <v>792.37288135593224</v>
      </c>
      <c r="FUC301" s="3"/>
      <c r="FUD301" s="6"/>
      <c r="FUE301" s="3"/>
      <c r="FUF301" s="6"/>
      <c r="FUG301" s="33">
        <f>FUB301+FUD301+FUF301</f>
        <v>792.37288135593224</v>
      </c>
      <c r="GDQ301" s="31"/>
      <c r="GDR301" s="3" t="s">
        <v>82</v>
      </c>
      <c r="GDS301" s="83" t="s">
        <v>83</v>
      </c>
      <c r="GDT301" s="3" t="s">
        <v>29</v>
      </c>
      <c r="GDU301" s="3"/>
      <c r="GDV301" s="6">
        <f>GDV297</f>
        <v>22</v>
      </c>
      <c r="GDW301" s="6">
        <f>42.5/1.18</f>
        <v>36.016949152542374</v>
      </c>
      <c r="GDX301" s="6">
        <f>GDV301*GDW301</f>
        <v>792.37288135593224</v>
      </c>
      <c r="GDY301" s="3"/>
      <c r="GDZ301" s="6"/>
      <c r="GEA301" s="3"/>
      <c r="GEB301" s="6"/>
      <c r="GEC301" s="33">
        <f>GDX301+GDZ301+GEB301</f>
        <v>792.37288135593224</v>
      </c>
      <c r="GNM301" s="31"/>
      <c r="GNN301" s="3" t="s">
        <v>82</v>
      </c>
      <c r="GNO301" s="83" t="s">
        <v>83</v>
      </c>
      <c r="GNP301" s="3" t="s">
        <v>29</v>
      </c>
      <c r="GNQ301" s="3"/>
      <c r="GNR301" s="6">
        <f>GNR297</f>
        <v>22</v>
      </c>
      <c r="GNS301" s="6">
        <f>42.5/1.18</f>
        <v>36.016949152542374</v>
      </c>
      <c r="GNT301" s="6">
        <f>GNR301*GNS301</f>
        <v>792.37288135593224</v>
      </c>
      <c r="GNU301" s="3"/>
      <c r="GNV301" s="6"/>
      <c r="GNW301" s="3"/>
      <c r="GNX301" s="6"/>
      <c r="GNY301" s="33">
        <f>GNT301+GNV301+GNX301</f>
        <v>792.37288135593224</v>
      </c>
      <c r="GXI301" s="31"/>
      <c r="GXJ301" s="3" t="s">
        <v>82</v>
      </c>
      <c r="GXK301" s="83" t="s">
        <v>83</v>
      </c>
      <c r="GXL301" s="3" t="s">
        <v>29</v>
      </c>
      <c r="GXM301" s="3"/>
      <c r="GXN301" s="6">
        <f>GXN297</f>
        <v>22</v>
      </c>
      <c r="GXO301" s="6">
        <f>42.5/1.18</f>
        <v>36.016949152542374</v>
      </c>
      <c r="GXP301" s="6">
        <f>GXN301*GXO301</f>
        <v>792.37288135593224</v>
      </c>
      <c r="GXQ301" s="3"/>
      <c r="GXR301" s="6"/>
      <c r="GXS301" s="3"/>
      <c r="GXT301" s="6"/>
      <c r="GXU301" s="33">
        <f>GXP301+GXR301+GXT301</f>
        <v>792.37288135593224</v>
      </c>
      <c r="HHE301" s="31"/>
      <c r="HHF301" s="3" t="s">
        <v>82</v>
      </c>
      <c r="HHG301" s="83" t="s">
        <v>83</v>
      </c>
      <c r="HHH301" s="3" t="s">
        <v>29</v>
      </c>
      <c r="HHI301" s="3"/>
      <c r="HHJ301" s="6">
        <f>HHJ297</f>
        <v>22</v>
      </c>
      <c r="HHK301" s="6">
        <f>42.5/1.18</f>
        <v>36.016949152542374</v>
      </c>
      <c r="HHL301" s="6">
        <f>HHJ301*HHK301</f>
        <v>792.37288135593224</v>
      </c>
      <c r="HHM301" s="3"/>
      <c r="HHN301" s="6"/>
      <c r="HHO301" s="3"/>
      <c r="HHP301" s="6"/>
      <c r="HHQ301" s="33">
        <f>HHL301+HHN301+HHP301</f>
        <v>792.37288135593224</v>
      </c>
      <c r="HRA301" s="31"/>
      <c r="HRB301" s="3" t="s">
        <v>82</v>
      </c>
      <c r="HRC301" s="83" t="s">
        <v>83</v>
      </c>
      <c r="HRD301" s="3" t="s">
        <v>29</v>
      </c>
      <c r="HRE301" s="3"/>
      <c r="HRF301" s="6">
        <f>HRF297</f>
        <v>22</v>
      </c>
      <c r="HRG301" s="6">
        <f>42.5/1.18</f>
        <v>36.016949152542374</v>
      </c>
      <c r="HRH301" s="6">
        <f>HRF301*HRG301</f>
        <v>792.37288135593224</v>
      </c>
      <c r="HRI301" s="3"/>
      <c r="HRJ301" s="6"/>
      <c r="HRK301" s="3"/>
      <c r="HRL301" s="6"/>
      <c r="HRM301" s="33">
        <f>HRH301+HRJ301+HRL301</f>
        <v>792.37288135593224</v>
      </c>
      <c r="IAW301" s="31"/>
      <c r="IAX301" s="3" t="s">
        <v>82</v>
      </c>
      <c r="IAY301" s="83" t="s">
        <v>83</v>
      </c>
      <c r="IAZ301" s="3" t="s">
        <v>29</v>
      </c>
      <c r="IBA301" s="3"/>
      <c r="IBB301" s="6">
        <f>IBB297</f>
        <v>22</v>
      </c>
      <c r="IBC301" s="6">
        <f>42.5/1.18</f>
        <v>36.016949152542374</v>
      </c>
      <c r="IBD301" s="6">
        <f>IBB301*IBC301</f>
        <v>792.37288135593224</v>
      </c>
      <c r="IBE301" s="3"/>
      <c r="IBF301" s="6"/>
      <c r="IBG301" s="3"/>
      <c r="IBH301" s="6"/>
      <c r="IBI301" s="33">
        <f>IBD301+IBF301+IBH301</f>
        <v>792.37288135593224</v>
      </c>
      <c r="IKS301" s="31"/>
      <c r="IKT301" s="3" t="s">
        <v>82</v>
      </c>
      <c r="IKU301" s="83" t="s">
        <v>83</v>
      </c>
      <c r="IKV301" s="3" t="s">
        <v>29</v>
      </c>
      <c r="IKW301" s="3"/>
      <c r="IKX301" s="6">
        <f>IKX297</f>
        <v>22</v>
      </c>
      <c r="IKY301" s="6">
        <f>42.5/1.18</f>
        <v>36.016949152542374</v>
      </c>
      <c r="IKZ301" s="6">
        <f>IKX301*IKY301</f>
        <v>792.37288135593224</v>
      </c>
      <c r="ILA301" s="3"/>
      <c r="ILB301" s="6"/>
      <c r="ILC301" s="3"/>
      <c r="ILD301" s="6"/>
      <c r="ILE301" s="33">
        <f>IKZ301+ILB301+ILD301</f>
        <v>792.37288135593224</v>
      </c>
      <c r="IUO301" s="31"/>
      <c r="IUP301" s="3" t="s">
        <v>82</v>
      </c>
      <c r="IUQ301" s="83" t="s">
        <v>83</v>
      </c>
      <c r="IUR301" s="3" t="s">
        <v>29</v>
      </c>
      <c r="IUS301" s="3"/>
      <c r="IUT301" s="6">
        <f>IUT297</f>
        <v>22</v>
      </c>
      <c r="IUU301" s="6">
        <f>42.5/1.18</f>
        <v>36.016949152542374</v>
      </c>
      <c r="IUV301" s="6">
        <f>IUT301*IUU301</f>
        <v>792.37288135593224</v>
      </c>
      <c r="IUW301" s="3"/>
      <c r="IUX301" s="6"/>
      <c r="IUY301" s="3"/>
      <c r="IUZ301" s="6"/>
      <c r="IVA301" s="33">
        <f>IUV301+IUX301+IUZ301</f>
        <v>792.37288135593224</v>
      </c>
      <c r="JEK301" s="31"/>
      <c r="JEL301" s="3" t="s">
        <v>82</v>
      </c>
      <c r="JEM301" s="83" t="s">
        <v>83</v>
      </c>
      <c r="JEN301" s="3" t="s">
        <v>29</v>
      </c>
      <c r="JEO301" s="3"/>
      <c r="JEP301" s="6">
        <f>JEP297</f>
        <v>22</v>
      </c>
      <c r="JEQ301" s="6">
        <f>42.5/1.18</f>
        <v>36.016949152542374</v>
      </c>
      <c r="JER301" s="6">
        <f>JEP301*JEQ301</f>
        <v>792.37288135593224</v>
      </c>
      <c r="JES301" s="3"/>
      <c r="JET301" s="6"/>
      <c r="JEU301" s="3"/>
      <c r="JEV301" s="6"/>
      <c r="JEW301" s="33">
        <f>JER301+JET301+JEV301</f>
        <v>792.37288135593224</v>
      </c>
      <c r="JOG301" s="31"/>
      <c r="JOH301" s="3" t="s">
        <v>82</v>
      </c>
      <c r="JOI301" s="83" t="s">
        <v>83</v>
      </c>
      <c r="JOJ301" s="3" t="s">
        <v>29</v>
      </c>
      <c r="JOK301" s="3"/>
      <c r="JOL301" s="6">
        <f>JOL297</f>
        <v>22</v>
      </c>
      <c r="JOM301" s="6">
        <f>42.5/1.18</f>
        <v>36.016949152542374</v>
      </c>
      <c r="JON301" s="6">
        <f>JOL301*JOM301</f>
        <v>792.37288135593224</v>
      </c>
      <c r="JOO301" s="3"/>
      <c r="JOP301" s="6"/>
      <c r="JOQ301" s="3"/>
      <c r="JOR301" s="6"/>
      <c r="JOS301" s="33">
        <f>JON301+JOP301+JOR301</f>
        <v>792.37288135593224</v>
      </c>
      <c r="JYC301" s="31"/>
      <c r="JYD301" s="3" t="s">
        <v>82</v>
      </c>
      <c r="JYE301" s="83" t="s">
        <v>83</v>
      </c>
      <c r="JYF301" s="3" t="s">
        <v>29</v>
      </c>
      <c r="JYG301" s="3"/>
      <c r="JYH301" s="6">
        <f>JYH297</f>
        <v>22</v>
      </c>
      <c r="JYI301" s="6">
        <f>42.5/1.18</f>
        <v>36.016949152542374</v>
      </c>
      <c r="JYJ301" s="6">
        <f>JYH301*JYI301</f>
        <v>792.37288135593224</v>
      </c>
      <c r="JYK301" s="3"/>
      <c r="JYL301" s="6"/>
      <c r="JYM301" s="3"/>
      <c r="JYN301" s="6"/>
      <c r="JYO301" s="33">
        <f>JYJ301+JYL301+JYN301</f>
        <v>792.37288135593224</v>
      </c>
      <c r="KHY301" s="31"/>
      <c r="KHZ301" s="3" t="s">
        <v>82</v>
      </c>
      <c r="KIA301" s="83" t="s">
        <v>83</v>
      </c>
      <c r="KIB301" s="3" t="s">
        <v>29</v>
      </c>
      <c r="KIC301" s="3"/>
      <c r="KID301" s="6">
        <f>KID297</f>
        <v>22</v>
      </c>
      <c r="KIE301" s="6">
        <f>42.5/1.18</f>
        <v>36.016949152542374</v>
      </c>
      <c r="KIF301" s="6">
        <f>KID301*KIE301</f>
        <v>792.37288135593224</v>
      </c>
      <c r="KIG301" s="3"/>
      <c r="KIH301" s="6"/>
      <c r="KII301" s="3"/>
      <c r="KIJ301" s="6"/>
      <c r="KIK301" s="33">
        <f>KIF301+KIH301+KIJ301</f>
        <v>792.37288135593224</v>
      </c>
      <c r="KRU301" s="31"/>
      <c r="KRV301" s="3" t="s">
        <v>82</v>
      </c>
      <c r="KRW301" s="83" t="s">
        <v>83</v>
      </c>
      <c r="KRX301" s="3" t="s">
        <v>29</v>
      </c>
      <c r="KRY301" s="3"/>
      <c r="KRZ301" s="6">
        <f>KRZ297</f>
        <v>22</v>
      </c>
      <c r="KSA301" s="6">
        <f>42.5/1.18</f>
        <v>36.016949152542374</v>
      </c>
      <c r="KSB301" s="6">
        <f>KRZ301*KSA301</f>
        <v>792.37288135593224</v>
      </c>
      <c r="KSC301" s="3"/>
      <c r="KSD301" s="6"/>
      <c r="KSE301" s="3"/>
      <c r="KSF301" s="6"/>
      <c r="KSG301" s="33">
        <f>KSB301+KSD301+KSF301</f>
        <v>792.37288135593224</v>
      </c>
      <c r="LBQ301" s="31"/>
      <c r="LBR301" s="3" t="s">
        <v>82</v>
      </c>
      <c r="LBS301" s="83" t="s">
        <v>83</v>
      </c>
      <c r="LBT301" s="3" t="s">
        <v>29</v>
      </c>
      <c r="LBU301" s="3"/>
      <c r="LBV301" s="6">
        <f>LBV297</f>
        <v>22</v>
      </c>
      <c r="LBW301" s="6">
        <f>42.5/1.18</f>
        <v>36.016949152542374</v>
      </c>
      <c r="LBX301" s="6">
        <f>LBV301*LBW301</f>
        <v>792.37288135593224</v>
      </c>
      <c r="LBY301" s="3"/>
      <c r="LBZ301" s="6"/>
      <c r="LCA301" s="3"/>
      <c r="LCB301" s="6"/>
      <c r="LCC301" s="33">
        <f>LBX301+LBZ301+LCB301</f>
        <v>792.37288135593224</v>
      </c>
      <c r="LLM301" s="31"/>
      <c r="LLN301" s="3" t="s">
        <v>82</v>
      </c>
      <c r="LLO301" s="83" t="s">
        <v>83</v>
      </c>
      <c r="LLP301" s="3" t="s">
        <v>29</v>
      </c>
      <c r="LLQ301" s="3"/>
      <c r="LLR301" s="6">
        <f>LLR297</f>
        <v>22</v>
      </c>
      <c r="LLS301" s="6">
        <f>42.5/1.18</f>
        <v>36.016949152542374</v>
      </c>
      <c r="LLT301" s="6">
        <f>LLR301*LLS301</f>
        <v>792.37288135593224</v>
      </c>
      <c r="LLU301" s="3"/>
      <c r="LLV301" s="6"/>
      <c r="LLW301" s="3"/>
      <c r="LLX301" s="6"/>
      <c r="LLY301" s="33">
        <f>LLT301+LLV301+LLX301</f>
        <v>792.37288135593224</v>
      </c>
      <c r="LVI301" s="31"/>
      <c r="LVJ301" s="3" t="s">
        <v>82</v>
      </c>
      <c r="LVK301" s="83" t="s">
        <v>83</v>
      </c>
      <c r="LVL301" s="3" t="s">
        <v>29</v>
      </c>
      <c r="LVM301" s="3"/>
      <c r="LVN301" s="6">
        <f>LVN297</f>
        <v>22</v>
      </c>
      <c r="LVO301" s="6">
        <f>42.5/1.18</f>
        <v>36.016949152542374</v>
      </c>
      <c r="LVP301" s="6">
        <f>LVN301*LVO301</f>
        <v>792.37288135593224</v>
      </c>
      <c r="LVQ301" s="3"/>
      <c r="LVR301" s="6"/>
      <c r="LVS301" s="3"/>
      <c r="LVT301" s="6"/>
      <c r="LVU301" s="33">
        <f>LVP301+LVR301+LVT301</f>
        <v>792.37288135593224</v>
      </c>
      <c r="MFE301" s="31"/>
      <c r="MFF301" s="3" t="s">
        <v>82</v>
      </c>
      <c r="MFG301" s="83" t="s">
        <v>83</v>
      </c>
      <c r="MFH301" s="3" t="s">
        <v>29</v>
      </c>
      <c r="MFI301" s="3"/>
      <c r="MFJ301" s="6">
        <f>MFJ297</f>
        <v>22</v>
      </c>
      <c r="MFK301" s="6">
        <f>42.5/1.18</f>
        <v>36.016949152542374</v>
      </c>
      <c r="MFL301" s="6">
        <f>MFJ301*MFK301</f>
        <v>792.37288135593224</v>
      </c>
      <c r="MFM301" s="3"/>
      <c r="MFN301" s="6"/>
      <c r="MFO301" s="3"/>
      <c r="MFP301" s="6"/>
      <c r="MFQ301" s="33">
        <f>MFL301+MFN301+MFP301</f>
        <v>792.37288135593224</v>
      </c>
      <c r="MPA301" s="31"/>
      <c r="MPB301" s="3" t="s">
        <v>82</v>
      </c>
      <c r="MPC301" s="83" t="s">
        <v>83</v>
      </c>
      <c r="MPD301" s="3" t="s">
        <v>29</v>
      </c>
      <c r="MPE301" s="3"/>
      <c r="MPF301" s="6">
        <f>MPF297</f>
        <v>22</v>
      </c>
      <c r="MPG301" s="6">
        <f>42.5/1.18</f>
        <v>36.016949152542374</v>
      </c>
      <c r="MPH301" s="6">
        <f>MPF301*MPG301</f>
        <v>792.37288135593224</v>
      </c>
      <c r="MPI301" s="3"/>
      <c r="MPJ301" s="6"/>
      <c r="MPK301" s="3"/>
      <c r="MPL301" s="6"/>
      <c r="MPM301" s="33">
        <f>MPH301+MPJ301+MPL301</f>
        <v>792.37288135593224</v>
      </c>
      <c r="MYW301" s="31"/>
      <c r="MYX301" s="3" t="s">
        <v>82</v>
      </c>
      <c r="MYY301" s="83" t="s">
        <v>83</v>
      </c>
      <c r="MYZ301" s="3" t="s">
        <v>29</v>
      </c>
      <c r="MZA301" s="3"/>
      <c r="MZB301" s="6">
        <f>MZB297</f>
        <v>22</v>
      </c>
      <c r="MZC301" s="6">
        <f>42.5/1.18</f>
        <v>36.016949152542374</v>
      </c>
      <c r="MZD301" s="6">
        <f>MZB301*MZC301</f>
        <v>792.37288135593224</v>
      </c>
      <c r="MZE301" s="3"/>
      <c r="MZF301" s="6"/>
      <c r="MZG301" s="3"/>
      <c r="MZH301" s="6"/>
      <c r="MZI301" s="33">
        <f>MZD301+MZF301+MZH301</f>
        <v>792.37288135593224</v>
      </c>
      <c r="NIS301" s="31"/>
      <c r="NIT301" s="3" t="s">
        <v>82</v>
      </c>
      <c r="NIU301" s="83" t="s">
        <v>83</v>
      </c>
      <c r="NIV301" s="3" t="s">
        <v>29</v>
      </c>
      <c r="NIW301" s="3"/>
      <c r="NIX301" s="6">
        <f>NIX297</f>
        <v>22</v>
      </c>
      <c r="NIY301" s="6">
        <f>42.5/1.18</f>
        <v>36.016949152542374</v>
      </c>
      <c r="NIZ301" s="6">
        <f>NIX301*NIY301</f>
        <v>792.37288135593224</v>
      </c>
      <c r="NJA301" s="3"/>
      <c r="NJB301" s="6"/>
      <c r="NJC301" s="3"/>
      <c r="NJD301" s="6"/>
      <c r="NJE301" s="33">
        <f>NIZ301+NJB301+NJD301</f>
        <v>792.37288135593224</v>
      </c>
      <c r="NSO301" s="31"/>
      <c r="NSP301" s="3" t="s">
        <v>82</v>
      </c>
      <c r="NSQ301" s="83" t="s">
        <v>83</v>
      </c>
      <c r="NSR301" s="3" t="s">
        <v>29</v>
      </c>
      <c r="NSS301" s="3"/>
      <c r="NST301" s="6">
        <f>NST297</f>
        <v>22</v>
      </c>
      <c r="NSU301" s="6">
        <f>42.5/1.18</f>
        <v>36.016949152542374</v>
      </c>
      <c r="NSV301" s="6">
        <f>NST301*NSU301</f>
        <v>792.37288135593224</v>
      </c>
      <c r="NSW301" s="3"/>
      <c r="NSX301" s="6"/>
      <c r="NSY301" s="3"/>
      <c r="NSZ301" s="6"/>
      <c r="NTA301" s="33">
        <f>NSV301+NSX301+NSZ301</f>
        <v>792.37288135593224</v>
      </c>
      <c r="OCK301" s="31"/>
      <c r="OCL301" s="3" t="s">
        <v>82</v>
      </c>
      <c r="OCM301" s="83" t="s">
        <v>83</v>
      </c>
      <c r="OCN301" s="3" t="s">
        <v>29</v>
      </c>
      <c r="OCO301" s="3"/>
      <c r="OCP301" s="6">
        <f>OCP297</f>
        <v>22</v>
      </c>
      <c r="OCQ301" s="6">
        <f>42.5/1.18</f>
        <v>36.016949152542374</v>
      </c>
      <c r="OCR301" s="6">
        <f>OCP301*OCQ301</f>
        <v>792.37288135593224</v>
      </c>
      <c r="OCS301" s="3"/>
      <c r="OCT301" s="6"/>
      <c r="OCU301" s="3"/>
      <c r="OCV301" s="6"/>
      <c r="OCW301" s="33">
        <f>OCR301+OCT301+OCV301</f>
        <v>792.37288135593224</v>
      </c>
      <c r="OMG301" s="31"/>
      <c r="OMH301" s="3" t="s">
        <v>82</v>
      </c>
      <c r="OMI301" s="83" t="s">
        <v>83</v>
      </c>
      <c r="OMJ301" s="3" t="s">
        <v>29</v>
      </c>
      <c r="OMK301" s="3"/>
      <c r="OML301" s="6">
        <f>OML297</f>
        <v>22</v>
      </c>
      <c r="OMM301" s="6">
        <f>42.5/1.18</f>
        <v>36.016949152542374</v>
      </c>
      <c r="OMN301" s="6">
        <f>OML301*OMM301</f>
        <v>792.37288135593224</v>
      </c>
      <c r="OMO301" s="3"/>
      <c r="OMP301" s="6"/>
      <c r="OMQ301" s="3"/>
      <c r="OMR301" s="6"/>
      <c r="OMS301" s="33">
        <f>OMN301+OMP301+OMR301</f>
        <v>792.37288135593224</v>
      </c>
      <c r="OWC301" s="31"/>
      <c r="OWD301" s="3" t="s">
        <v>82</v>
      </c>
      <c r="OWE301" s="83" t="s">
        <v>83</v>
      </c>
      <c r="OWF301" s="3" t="s">
        <v>29</v>
      </c>
      <c r="OWG301" s="3"/>
      <c r="OWH301" s="6">
        <f>OWH297</f>
        <v>22</v>
      </c>
      <c r="OWI301" s="6">
        <f>42.5/1.18</f>
        <v>36.016949152542374</v>
      </c>
      <c r="OWJ301" s="6">
        <f>OWH301*OWI301</f>
        <v>792.37288135593224</v>
      </c>
      <c r="OWK301" s="3"/>
      <c r="OWL301" s="6"/>
      <c r="OWM301" s="3"/>
      <c r="OWN301" s="6"/>
      <c r="OWO301" s="33">
        <f>OWJ301+OWL301+OWN301</f>
        <v>792.37288135593224</v>
      </c>
      <c r="PFY301" s="31"/>
      <c r="PFZ301" s="3" t="s">
        <v>82</v>
      </c>
      <c r="PGA301" s="83" t="s">
        <v>83</v>
      </c>
      <c r="PGB301" s="3" t="s">
        <v>29</v>
      </c>
      <c r="PGC301" s="3"/>
      <c r="PGD301" s="6">
        <f>PGD297</f>
        <v>22</v>
      </c>
      <c r="PGE301" s="6">
        <f>42.5/1.18</f>
        <v>36.016949152542374</v>
      </c>
      <c r="PGF301" s="6">
        <f>PGD301*PGE301</f>
        <v>792.37288135593224</v>
      </c>
      <c r="PGG301" s="3"/>
      <c r="PGH301" s="6"/>
      <c r="PGI301" s="3"/>
      <c r="PGJ301" s="6"/>
      <c r="PGK301" s="33">
        <f>PGF301+PGH301+PGJ301</f>
        <v>792.37288135593224</v>
      </c>
      <c r="PPU301" s="31"/>
      <c r="PPV301" s="3" t="s">
        <v>82</v>
      </c>
      <c r="PPW301" s="83" t="s">
        <v>83</v>
      </c>
      <c r="PPX301" s="3" t="s">
        <v>29</v>
      </c>
      <c r="PPY301" s="3"/>
      <c r="PPZ301" s="6">
        <f>PPZ297</f>
        <v>22</v>
      </c>
      <c r="PQA301" s="6">
        <f>42.5/1.18</f>
        <v>36.016949152542374</v>
      </c>
      <c r="PQB301" s="6">
        <f>PPZ301*PQA301</f>
        <v>792.37288135593224</v>
      </c>
      <c r="PQC301" s="3"/>
      <c r="PQD301" s="6"/>
      <c r="PQE301" s="3"/>
      <c r="PQF301" s="6"/>
      <c r="PQG301" s="33">
        <f>PQB301+PQD301+PQF301</f>
        <v>792.37288135593224</v>
      </c>
      <c r="PZQ301" s="31"/>
      <c r="PZR301" s="3" t="s">
        <v>82</v>
      </c>
      <c r="PZS301" s="83" t="s">
        <v>83</v>
      </c>
      <c r="PZT301" s="3" t="s">
        <v>29</v>
      </c>
      <c r="PZU301" s="3"/>
      <c r="PZV301" s="6">
        <f>PZV297</f>
        <v>22</v>
      </c>
      <c r="PZW301" s="6">
        <f>42.5/1.18</f>
        <v>36.016949152542374</v>
      </c>
      <c r="PZX301" s="6">
        <f>PZV301*PZW301</f>
        <v>792.37288135593224</v>
      </c>
      <c r="PZY301" s="3"/>
      <c r="PZZ301" s="6"/>
      <c r="QAA301" s="3"/>
      <c r="QAB301" s="6"/>
      <c r="QAC301" s="33">
        <f>PZX301+PZZ301+QAB301</f>
        <v>792.37288135593224</v>
      </c>
      <c r="QJM301" s="31"/>
      <c r="QJN301" s="3" t="s">
        <v>82</v>
      </c>
      <c r="QJO301" s="83" t="s">
        <v>83</v>
      </c>
      <c r="QJP301" s="3" t="s">
        <v>29</v>
      </c>
      <c r="QJQ301" s="3"/>
      <c r="QJR301" s="6">
        <f>QJR297</f>
        <v>22</v>
      </c>
      <c r="QJS301" s="6">
        <f>42.5/1.18</f>
        <v>36.016949152542374</v>
      </c>
      <c r="QJT301" s="6">
        <f>QJR301*QJS301</f>
        <v>792.37288135593224</v>
      </c>
      <c r="QJU301" s="3"/>
      <c r="QJV301" s="6"/>
      <c r="QJW301" s="3"/>
      <c r="QJX301" s="6"/>
      <c r="QJY301" s="33">
        <f>QJT301+QJV301+QJX301</f>
        <v>792.37288135593224</v>
      </c>
      <c r="QTI301" s="31"/>
      <c r="QTJ301" s="3" t="s">
        <v>82</v>
      </c>
      <c r="QTK301" s="83" t="s">
        <v>83</v>
      </c>
      <c r="QTL301" s="3" t="s">
        <v>29</v>
      </c>
      <c r="QTM301" s="3"/>
      <c r="QTN301" s="6">
        <f>QTN297</f>
        <v>22</v>
      </c>
      <c r="QTO301" s="6">
        <f>42.5/1.18</f>
        <v>36.016949152542374</v>
      </c>
      <c r="QTP301" s="6">
        <f>QTN301*QTO301</f>
        <v>792.37288135593224</v>
      </c>
      <c r="QTQ301" s="3"/>
      <c r="QTR301" s="6"/>
      <c r="QTS301" s="3"/>
      <c r="QTT301" s="6"/>
      <c r="QTU301" s="33">
        <f>QTP301+QTR301+QTT301</f>
        <v>792.37288135593224</v>
      </c>
      <c r="RDE301" s="31"/>
      <c r="RDF301" s="3" t="s">
        <v>82</v>
      </c>
      <c r="RDG301" s="83" t="s">
        <v>83</v>
      </c>
      <c r="RDH301" s="3" t="s">
        <v>29</v>
      </c>
      <c r="RDI301" s="3"/>
      <c r="RDJ301" s="6">
        <f>RDJ297</f>
        <v>22</v>
      </c>
      <c r="RDK301" s="6">
        <f>42.5/1.18</f>
        <v>36.016949152542374</v>
      </c>
      <c r="RDL301" s="6">
        <f>RDJ301*RDK301</f>
        <v>792.37288135593224</v>
      </c>
      <c r="RDM301" s="3"/>
      <c r="RDN301" s="6"/>
      <c r="RDO301" s="3"/>
      <c r="RDP301" s="6"/>
      <c r="RDQ301" s="33">
        <f>RDL301+RDN301+RDP301</f>
        <v>792.37288135593224</v>
      </c>
      <c r="RNA301" s="31"/>
      <c r="RNB301" s="3" t="s">
        <v>82</v>
      </c>
      <c r="RNC301" s="83" t="s">
        <v>83</v>
      </c>
      <c r="RND301" s="3" t="s">
        <v>29</v>
      </c>
      <c r="RNE301" s="3"/>
      <c r="RNF301" s="6">
        <f>RNF297</f>
        <v>22</v>
      </c>
      <c r="RNG301" s="6">
        <f>42.5/1.18</f>
        <v>36.016949152542374</v>
      </c>
      <c r="RNH301" s="6">
        <f>RNF301*RNG301</f>
        <v>792.37288135593224</v>
      </c>
      <c r="RNI301" s="3"/>
      <c r="RNJ301" s="6"/>
      <c r="RNK301" s="3"/>
      <c r="RNL301" s="6"/>
      <c r="RNM301" s="33">
        <f>RNH301+RNJ301+RNL301</f>
        <v>792.37288135593224</v>
      </c>
      <c r="RWW301" s="31"/>
      <c r="RWX301" s="3" t="s">
        <v>82</v>
      </c>
      <c r="RWY301" s="83" t="s">
        <v>83</v>
      </c>
      <c r="RWZ301" s="3" t="s">
        <v>29</v>
      </c>
      <c r="RXA301" s="3"/>
      <c r="RXB301" s="6">
        <f>RXB297</f>
        <v>22</v>
      </c>
      <c r="RXC301" s="6">
        <f>42.5/1.18</f>
        <v>36.016949152542374</v>
      </c>
      <c r="RXD301" s="6">
        <f>RXB301*RXC301</f>
        <v>792.37288135593224</v>
      </c>
      <c r="RXE301" s="3"/>
      <c r="RXF301" s="6"/>
      <c r="RXG301" s="3"/>
      <c r="RXH301" s="6"/>
      <c r="RXI301" s="33">
        <f>RXD301+RXF301+RXH301</f>
        <v>792.37288135593224</v>
      </c>
      <c r="SGS301" s="31"/>
      <c r="SGT301" s="3" t="s">
        <v>82</v>
      </c>
      <c r="SGU301" s="83" t="s">
        <v>83</v>
      </c>
      <c r="SGV301" s="3" t="s">
        <v>29</v>
      </c>
      <c r="SGW301" s="3"/>
      <c r="SGX301" s="6">
        <f>SGX297</f>
        <v>22</v>
      </c>
      <c r="SGY301" s="6">
        <f>42.5/1.18</f>
        <v>36.016949152542374</v>
      </c>
      <c r="SGZ301" s="6">
        <f>SGX301*SGY301</f>
        <v>792.37288135593224</v>
      </c>
      <c r="SHA301" s="3"/>
      <c r="SHB301" s="6"/>
      <c r="SHC301" s="3"/>
      <c r="SHD301" s="6"/>
      <c r="SHE301" s="33">
        <f>SGZ301+SHB301+SHD301</f>
        <v>792.37288135593224</v>
      </c>
      <c r="SQO301" s="31"/>
      <c r="SQP301" s="3" t="s">
        <v>82</v>
      </c>
      <c r="SQQ301" s="83" t="s">
        <v>83</v>
      </c>
      <c r="SQR301" s="3" t="s">
        <v>29</v>
      </c>
      <c r="SQS301" s="3"/>
      <c r="SQT301" s="6">
        <f>SQT297</f>
        <v>22</v>
      </c>
      <c r="SQU301" s="6">
        <f>42.5/1.18</f>
        <v>36.016949152542374</v>
      </c>
      <c r="SQV301" s="6">
        <f>SQT301*SQU301</f>
        <v>792.37288135593224</v>
      </c>
      <c r="SQW301" s="3"/>
      <c r="SQX301" s="6"/>
      <c r="SQY301" s="3"/>
      <c r="SQZ301" s="6"/>
      <c r="SRA301" s="33">
        <f>SQV301+SQX301+SQZ301</f>
        <v>792.37288135593224</v>
      </c>
      <c r="TAK301" s="31"/>
      <c r="TAL301" s="3" t="s">
        <v>82</v>
      </c>
      <c r="TAM301" s="83" t="s">
        <v>83</v>
      </c>
      <c r="TAN301" s="3" t="s">
        <v>29</v>
      </c>
      <c r="TAO301" s="3"/>
      <c r="TAP301" s="6">
        <f>TAP297</f>
        <v>22</v>
      </c>
      <c r="TAQ301" s="6">
        <f>42.5/1.18</f>
        <v>36.016949152542374</v>
      </c>
      <c r="TAR301" s="6">
        <f>TAP301*TAQ301</f>
        <v>792.37288135593224</v>
      </c>
      <c r="TAS301" s="3"/>
      <c r="TAT301" s="6"/>
      <c r="TAU301" s="3"/>
      <c r="TAV301" s="6"/>
      <c r="TAW301" s="33">
        <f>TAR301+TAT301+TAV301</f>
        <v>792.37288135593224</v>
      </c>
      <c r="TKG301" s="31"/>
      <c r="TKH301" s="3" t="s">
        <v>82</v>
      </c>
      <c r="TKI301" s="83" t="s">
        <v>83</v>
      </c>
      <c r="TKJ301" s="3" t="s">
        <v>29</v>
      </c>
      <c r="TKK301" s="3"/>
      <c r="TKL301" s="6">
        <f>TKL297</f>
        <v>22</v>
      </c>
      <c r="TKM301" s="6">
        <f>42.5/1.18</f>
        <v>36.016949152542374</v>
      </c>
      <c r="TKN301" s="6">
        <f>TKL301*TKM301</f>
        <v>792.37288135593224</v>
      </c>
      <c r="TKO301" s="3"/>
      <c r="TKP301" s="6"/>
      <c r="TKQ301" s="3"/>
      <c r="TKR301" s="6"/>
      <c r="TKS301" s="33">
        <f>TKN301+TKP301+TKR301</f>
        <v>792.37288135593224</v>
      </c>
      <c r="TUC301" s="31"/>
      <c r="TUD301" s="3" t="s">
        <v>82</v>
      </c>
      <c r="TUE301" s="83" t="s">
        <v>83</v>
      </c>
      <c r="TUF301" s="3" t="s">
        <v>29</v>
      </c>
      <c r="TUG301" s="3"/>
      <c r="TUH301" s="6">
        <f>TUH297</f>
        <v>22</v>
      </c>
      <c r="TUI301" s="6">
        <f>42.5/1.18</f>
        <v>36.016949152542374</v>
      </c>
      <c r="TUJ301" s="6">
        <f>TUH301*TUI301</f>
        <v>792.37288135593224</v>
      </c>
      <c r="TUK301" s="3"/>
      <c r="TUL301" s="6"/>
      <c r="TUM301" s="3"/>
      <c r="TUN301" s="6"/>
      <c r="TUO301" s="33">
        <f>TUJ301+TUL301+TUN301</f>
        <v>792.37288135593224</v>
      </c>
      <c r="UDY301" s="31"/>
      <c r="UDZ301" s="3" t="s">
        <v>82</v>
      </c>
      <c r="UEA301" s="83" t="s">
        <v>83</v>
      </c>
      <c r="UEB301" s="3" t="s">
        <v>29</v>
      </c>
      <c r="UEC301" s="3"/>
      <c r="UED301" s="6">
        <f>UED297</f>
        <v>22</v>
      </c>
      <c r="UEE301" s="6">
        <f>42.5/1.18</f>
        <v>36.016949152542374</v>
      </c>
      <c r="UEF301" s="6">
        <f>UED301*UEE301</f>
        <v>792.37288135593224</v>
      </c>
      <c r="UEG301" s="3"/>
      <c r="UEH301" s="6"/>
      <c r="UEI301" s="3"/>
      <c r="UEJ301" s="6"/>
      <c r="UEK301" s="33">
        <f>UEF301+UEH301+UEJ301</f>
        <v>792.37288135593224</v>
      </c>
      <c r="UNU301" s="31"/>
      <c r="UNV301" s="3" t="s">
        <v>82</v>
      </c>
      <c r="UNW301" s="83" t="s">
        <v>83</v>
      </c>
      <c r="UNX301" s="3" t="s">
        <v>29</v>
      </c>
      <c r="UNY301" s="3"/>
      <c r="UNZ301" s="6">
        <f>UNZ297</f>
        <v>22</v>
      </c>
      <c r="UOA301" s="6">
        <f>42.5/1.18</f>
        <v>36.016949152542374</v>
      </c>
      <c r="UOB301" s="6">
        <f>UNZ301*UOA301</f>
        <v>792.37288135593224</v>
      </c>
      <c r="UOC301" s="3"/>
      <c r="UOD301" s="6"/>
      <c r="UOE301" s="3"/>
      <c r="UOF301" s="6"/>
      <c r="UOG301" s="33">
        <f>UOB301+UOD301+UOF301</f>
        <v>792.37288135593224</v>
      </c>
      <c r="UXQ301" s="31"/>
      <c r="UXR301" s="3" t="s">
        <v>82</v>
      </c>
      <c r="UXS301" s="83" t="s">
        <v>83</v>
      </c>
      <c r="UXT301" s="3" t="s">
        <v>29</v>
      </c>
      <c r="UXU301" s="3"/>
      <c r="UXV301" s="6">
        <f>UXV297</f>
        <v>22</v>
      </c>
      <c r="UXW301" s="6">
        <f>42.5/1.18</f>
        <v>36.016949152542374</v>
      </c>
      <c r="UXX301" s="6">
        <f>UXV301*UXW301</f>
        <v>792.37288135593224</v>
      </c>
      <c r="UXY301" s="3"/>
      <c r="UXZ301" s="6"/>
      <c r="UYA301" s="3"/>
      <c r="UYB301" s="6"/>
      <c r="UYC301" s="33">
        <f>UXX301+UXZ301+UYB301</f>
        <v>792.37288135593224</v>
      </c>
      <c r="VHM301" s="31"/>
      <c r="VHN301" s="3" t="s">
        <v>82</v>
      </c>
      <c r="VHO301" s="83" t="s">
        <v>83</v>
      </c>
      <c r="VHP301" s="3" t="s">
        <v>29</v>
      </c>
      <c r="VHQ301" s="3"/>
      <c r="VHR301" s="6">
        <f>VHR297</f>
        <v>22</v>
      </c>
      <c r="VHS301" s="6">
        <f>42.5/1.18</f>
        <v>36.016949152542374</v>
      </c>
      <c r="VHT301" s="6">
        <f>VHR301*VHS301</f>
        <v>792.37288135593224</v>
      </c>
      <c r="VHU301" s="3"/>
      <c r="VHV301" s="6"/>
      <c r="VHW301" s="3"/>
      <c r="VHX301" s="6"/>
      <c r="VHY301" s="33">
        <f>VHT301+VHV301+VHX301</f>
        <v>792.37288135593224</v>
      </c>
      <c r="VRI301" s="31"/>
      <c r="VRJ301" s="3" t="s">
        <v>82</v>
      </c>
      <c r="VRK301" s="83" t="s">
        <v>83</v>
      </c>
      <c r="VRL301" s="3" t="s">
        <v>29</v>
      </c>
      <c r="VRM301" s="3"/>
      <c r="VRN301" s="6">
        <f>VRN297</f>
        <v>22</v>
      </c>
      <c r="VRO301" s="6">
        <f>42.5/1.18</f>
        <v>36.016949152542374</v>
      </c>
      <c r="VRP301" s="6">
        <f>VRN301*VRO301</f>
        <v>792.37288135593224</v>
      </c>
      <c r="VRQ301" s="3"/>
      <c r="VRR301" s="6"/>
      <c r="VRS301" s="3"/>
      <c r="VRT301" s="6"/>
      <c r="VRU301" s="33">
        <f>VRP301+VRR301+VRT301</f>
        <v>792.37288135593224</v>
      </c>
      <c r="WBE301" s="31"/>
      <c r="WBF301" s="3" t="s">
        <v>82</v>
      </c>
      <c r="WBG301" s="83" t="s">
        <v>83</v>
      </c>
      <c r="WBH301" s="3" t="s">
        <v>29</v>
      </c>
      <c r="WBI301" s="3"/>
      <c r="WBJ301" s="6">
        <f>WBJ297</f>
        <v>22</v>
      </c>
      <c r="WBK301" s="6">
        <f>42.5/1.18</f>
        <v>36.016949152542374</v>
      </c>
      <c r="WBL301" s="6">
        <f>WBJ301*WBK301</f>
        <v>792.37288135593224</v>
      </c>
      <c r="WBM301" s="3"/>
      <c r="WBN301" s="6"/>
      <c r="WBO301" s="3"/>
      <c r="WBP301" s="6"/>
      <c r="WBQ301" s="33">
        <f>WBL301+WBN301+WBP301</f>
        <v>792.37288135593224</v>
      </c>
      <c r="WLA301" s="31"/>
      <c r="WLB301" s="3" t="s">
        <v>82</v>
      </c>
      <c r="WLC301" s="83" t="s">
        <v>83</v>
      </c>
      <c r="WLD301" s="3" t="s">
        <v>29</v>
      </c>
      <c r="WLE301" s="3"/>
      <c r="WLF301" s="6">
        <f>WLF297</f>
        <v>22</v>
      </c>
      <c r="WLG301" s="6">
        <f>42.5/1.18</f>
        <v>36.016949152542374</v>
      </c>
      <c r="WLH301" s="6">
        <f>WLF301*WLG301</f>
        <v>792.37288135593224</v>
      </c>
      <c r="WLI301" s="3"/>
      <c r="WLJ301" s="6"/>
      <c r="WLK301" s="3"/>
      <c r="WLL301" s="6"/>
      <c r="WLM301" s="33">
        <f>WLH301+WLJ301+WLL301</f>
        <v>792.37288135593224</v>
      </c>
      <c r="WUW301" s="31"/>
      <c r="WUX301" s="3" t="s">
        <v>82</v>
      </c>
      <c r="WUY301" s="83" t="s">
        <v>83</v>
      </c>
      <c r="WUZ301" s="3" t="s">
        <v>29</v>
      </c>
      <c r="WVA301" s="3"/>
      <c r="WVB301" s="6">
        <f>WVB297</f>
        <v>22</v>
      </c>
      <c r="WVC301" s="6">
        <f>42.5/1.18</f>
        <v>36.016949152542374</v>
      </c>
      <c r="WVD301" s="6">
        <f>WVB301*WVC301</f>
        <v>792.37288135593224</v>
      </c>
      <c r="WVE301" s="3"/>
      <c r="WVF301" s="6"/>
      <c r="WVG301" s="3"/>
      <c r="WVH301" s="6"/>
      <c r="WVI301" s="33">
        <f>WVD301+WVF301+WVH301</f>
        <v>792.37288135593224</v>
      </c>
    </row>
    <row r="302" spans="1:16129" x14ac:dyDescent="0.25">
      <c r="A302" s="31"/>
      <c r="B302" s="83" t="s">
        <v>21</v>
      </c>
      <c r="C302" s="3" t="s">
        <v>17</v>
      </c>
      <c r="D302" s="61">
        <v>4.8000000000000001E-2</v>
      </c>
      <c r="E302" s="61"/>
      <c r="F302" s="61"/>
      <c r="G302" s="61"/>
      <c r="H302" s="61"/>
      <c r="I302" s="61"/>
      <c r="J302" s="61"/>
      <c r="K302" s="60"/>
      <c r="L302" s="9" t="s">
        <v>96</v>
      </c>
      <c r="IK302" s="31"/>
      <c r="IL302" s="3"/>
      <c r="IM302" s="83" t="s">
        <v>21</v>
      </c>
      <c r="IN302" s="3" t="s">
        <v>17</v>
      </c>
      <c r="IO302" s="4">
        <v>2.4E-2</v>
      </c>
      <c r="IP302" s="6">
        <f>IP297*IO302</f>
        <v>0.52800000000000002</v>
      </c>
      <c r="IQ302" s="3">
        <v>3.2</v>
      </c>
      <c r="IR302" s="6">
        <f>IQ302*IP302</f>
        <v>1.6896000000000002</v>
      </c>
      <c r="IS302" s="3"/>
      <c r="IT302" s="6"/>
      <c r="IU302" s="3"/>
      <c r="IV302" s="6"/>
      <c r="IW302" s="33">
        <f>IR302+IT302+IV302</f>
        <v>1.6896000000000002</v>
      </c>
      <c r="SG302" s="31"/>
      <c r="SH302" s="3"/>
      <c r="SI302" s="83" t="s">
        <v>21</v>
      </c>
      <c r="SJ302" s="3" t="s">
        <v>17</v>
      </c>
      <c r="SK302" s="4">
        <v>2.4E-2</v>
      </c>
      <c r="SL302" s="6">
        <f>SL297*SK302</f>
        <v>0.52800000000000002</v>
      </c>
      <c r="SM302" s="3">
        <v>3.2</v>
      </c>
      <c r="SN302" s="6">
        <f>SM302*SL302</f>
        <v>1.6896000000000002</v>
      </c>
      <c r="SO302" s="3"/>
      <c r="SP302" s="6"/>
      <c r="SQ302" s="3"/>
      <c r="SR302" s="6"/>
      <c r="SS302" s="33">
        <f>SN302+SP302+SR302</f>
        <v>1.6896000000000002</v>
      </c>
      <c r="ACC302" s="31"/>
      <c r="ACD302" s="3"/>
      <c r="ACE302" s="83" t="s">
        <v>21</v>
      </c>
      <c r="ACF302" s="3" t="s">
        <v>17</v>
      </c>
      <c r="ACG302" s="4">
        <v>2.4E-2</v>
      </c>
      <c r="ACH302" s="6">
        <f>ACH297*ACG302</f>
        <v>0.52800000000000002</v>
      </c>
      <c r="ACI302" s="3">
        <v>3.2</v>
      </c>
      <c r="ACJ302" s="6">
        <f>ACI302*ACH302</f>
        <v>1.6896000000000002</v>
      </c>
      <c r="ACK302" s="3"/>
      <c r="ACL302" s="6"/>
      <c r="ACM302" s="3"/>
      <c r="ACN302" s="6"/>
      <c r="ACO302" s="33">
        <f>ACJ302+ACL302+ACN302</f>
        <v>1.6896000000000002</v>
      </c>
      <c r="ALY302" s="31"/>
      <c r="ALZ302" s="3"/>
      <c r="AMA302" s="83" t="s">
        <v>21</v>
      </c>
      <c r="AMB302" s="3" t="s">
        <v>17</v>
      </c>
      <c r="AMC302" s="4">
        <v>2.4E-2</v>
      </c>
      <c r="AMD302" s="6">
        <f>AMD297*AMC302</f>
        <v>0.52800000000000002</v>
      </c>
      <c r="AME302" s="3">
        <v>3.2</v>
      </c>
      <c r="AMF302" s="6">
        <f>AME302*AMD302</f>
        <v>1.6896000000000002</v>
      </c>
      <c r="AMG302" s="3"/>
      <c r="AMH302" s="6"/>
      <c r="AMI302" s="3"/>
      <c r="AMJ302" s="6"/>
      <c r="AMK302" s="33">
        <f>AMF302+AMH302+AMJ302</f>
        <v>1.6896000000000002</v>
      </c>
      <c r="AVU302" s="31"/>
      <c r="AVV302" s="3"/>
      <c r="AVW302" s="83" t="s">
        <v>21</v>
      </c>
      <c r="AVX302" s="3" t="s">
        <v>17</v>
      </c>
      <c r="AVY302" s="4">
        <v>2.4E-2</v>
      </c>
      <c r="AVZ302" s="6">
        <f>AVZ297*AVY302</f>
        <v>0.52800000000000002</v>
      </c>
      <c r="AWA302" s="3">
        <v>3.2</v>
      </c>
      <c r="AWB302" s="6">
        <f>AWA302*AVZ302</f>
        <v>1.6896000000000002</v>
      </c>
      <c r="AWC302" s="3"/>
      <c r="AWD302" s="6"/>
      <c r="AWE302" s="3"/>
      <c r="AWF302" s="6"/>
      <c r="AWG302" s="33">
        <f>AWB302+AWD302+AWF302</f>
        <v>1.6896000000000002</v>
      </c>
      <c r="BFQ302" s="31"/>
      <c r="BFR302" s="3"/>
      <c r="BFS302" s="83" t="s">
        <v>21</v>
      </c>
      <c r="BFT302" s="3" t="s">
        <v>17</v>
      </c>
      <c r="BFU302" s="4">
        <v>2.4E-2</v>
      </c>
      <c r="BFV302" s="6">
        <f>BFV297*BFU302</f>
        <v>0.52800000000000002</v>
      </c>
      <c r="BFW302" s="3">
        <v>3.2</v>
      </c>
      <c r="BFX302" s="6">
        <f>BFW302*BFV302</f>
        <v>1.6896000000000002</v>
      </c>
      <c r="BFY302" s="3"/>
      <c r="BFZ302" s="6"/>
      <c r="BGA302" s="3"/>
      <c r="BGB302" s="6"/>
      <c r="BGC302" s="33">
        <f>BFX302+BFZ302+BGB302</f>
        <v>1.6896000000000002</v>
      </c>
      <c r="BPM302" s="31"/>
      <c r="BPN302" s="3"/>
      <c r="BPO302" s="83" t="s">
        <v>21</v>
      </c>
      <c r="BPP302" s="3" t="s">
        <v>17</v>
      </c>
      <c r="BPQ302" s="4">
        <v>2.4E-2</v>
      </c>
      <c r="BPR302" s="6">
        <f>BPR297*BPQ302</f>
        <v>0.52800000000000002</v>
      </c>
      <c r="BPS302" s="3">
        <v>3.2</v>
      </c>
      <c r="BPT302" s="6">
        <f>BPS302*BPR302</f>
        <v>1.6896000000000002</v>
      </c>
      <c r="BPU302" s="3"/>
      <c r="BPV302" s="6"/>
      <c r="BPW302" s="3"/>
      <c r="BPX302" s="6"/>
      <c r="BPY302" s="33">
        <f>BPT302+BPV302+BPX302</f>
        <v>1.6896000000000002</v>
      </c>
      <c r="BZI302" s="31"/>
      <c r="BZJ302" s="3"/>
      <c r="BZK302" s="83" t="s">
        <v>21</v>
      </c>
      <c r="BZL302" s="3" t="s">
        <v>17</v>
      </c>
      <c r="BZM302" s="4">
        <v>2.4E-2</v>
      </c>
      <c r="BZN302" s="6">
        <f>BZN297*BZM302</f>
        <v>0.52800000000000002</v>
      </c>
      <c r="BZO302" s="3">
        <v>3.2</v>
      </c>
      <c r="BZP302" s="6">
        <f>BZO302*BZN302</f>
        <v>1.6896000000000002</v>
      </c>
      <c r="BZQ302" s="3"/>
      <c r="BZR302" s="6"/>
      <c r="BZS302" s="3"/>
      <c r="BZT302" s="6"/>
      <c r="BZU302" s="33">
        <f>BZP302+BZR302+BZT302</f>
        <v>1.6896000000000002</v>
      </c>
      <c r="CJE302" s="31"/>
      <c r="CJF302" s="3"/>
      <c r="CJG302" s="83" t="s">
        <v>21</v>
      </c>
      <c r="CJH302" s="3" t="s">
        <v>17</v>
      </c>
      <c r="CJI302" s="4">
        <v>2.4E-2</v>
      </c>
      <c r="CJJ302" s="6">
        <f>CJJ297*CJI302</f>
        <v>0.52800000000000002</v>
      </c>
      <c r="CJK302" s="3">
        <v>3.2</v>
      </c>
      <c r="CJL302" s="6">
        <f>CJK302*CJJ302</f>
        <v>1.6896000000000002</v>
      </c>
      <c r="CJM302" s="3"/>
      <c r="CJN302" s="6"/>
      <c r="CJO302" s="3"/>
      <c r="CJP302" s="6"/>
      <c r="CJQ302" s="33">
        <f>CJL302+CJN302+CJP302</f>
        <v>1.6896000000000002</v>
      </c>
      <c r="CTA302" s="31"/>
      <c r="CTB302" s="3"/>
      <c r="CTC302" s="83" t="s">
        <v>21</v>
      </c>
      <c r="CTD302" s="3" t="s">
        <v>17</v>
      </c>
      <c r="CTE302" s="4">
        <v>2.4E-2</v>
      </c>
      <c r="CTF302" s="6">
        <f>CTF297*CTE302</f>
        <v>0.52800000000000002</v>
      </c>
      <c r="CTG302" s="3">
        <v>3.2</v>
      </c>
      <c r="CTH302" s="6">
        <f>CTG302*CTF302</f>
        <v>1.6896000000000002</v>
      </c>
      <c r="CTI302" s="3"/>
      <c r="CTJ302" s="6"/>
      <c r="CTK302" s="3"/>
      <c r="CTL302" s="6"/>
      <c r="CTM302" s="33">
        <f>CTH302+CTJ302+CTL302</f>
        <v>1.6896000000000002</v>
      </c>
      <c r="DCW302" s="31"/>
      <c r="DCX302" s="3"/>
      <c r="DCY302" s="83" t="s">
        <v>21</v>
      </c>
      <c r="DCZ302" s="3" t="s">
        <v>17</v>
      </c>
      <c r="DDA302" s="4">
        <v>2.4E-2</v>
      </c>
      <c r="DDB302" s="6">
        <f>DDB297*DDA302</f>
        <v>0.52800000000000002</v>
      </c>
      <c r="DDC302" s="3">
        <v>3.2</v>
      </c>
      <c r="DDD302" s="6">
        <f>DDC302*DDB302</f>
        <v>1.6896000000000002</v>
      </c>
      <c r="DDE302" s="3"/>
      <c r="DDF302" s="6"/>
      <c r="DDG302" s="3"/>
      <c r="DDH302" s="6"/>
      <c r="DDI302" s="33">
        <f>DDD302+DDF302+DDH302</f>
        <v>1.6896000000000002</v>
      </c>
      <c r="DMS302" s="31"/>
      <c r="DMT302" s="3"/>
      <c r="DMU302" s="83" t="s">
        <v>21</v>
      </c>
      <c r="DMV302" s="3" t="s">
        <v>17</v>
      </c>
      <c r="DMW302" s="4">
        <v>2.4E-2</v>
      </c>
      <c r="DMX302" s="6">
        <f>DMX297*DMW302</f>
        <v>0.52800000000000002</v>
      </c>
      <c r="DMY302" s="3">
        <v>3.2</v>
      </c>
      <c r="DMZ302" s="6">
        <f>DMY302*DMX302</f>
        <v>1.6896000000000002</v>
      </c>
      <c r="DNA302" s="3"/>
      <c r="DNB302" s="6"/>
      <c r="DNC302" s="3"/>
      <c r="DND302" s="6"/>
      <c r="DNE302" s="33">
        <f>DMZ302+DNB302+DND302</f>
        <v>1.6896000000000002</v>
      </c>
      <c r="DWO302" s="31"/>
      <c r="DWP302" s="3"/>
      <c r="DWQ302" s="83" t="s">
        <v>21</v>
      </c>
      <c r="DWR302" s="3" t="s">
        <v>17</v>
      </c>
      <c r="DWS302" s="4">
        <v>2.4E-2</v>
      </c>
      <c r="DWT302" s="6">
        <f>DWT297*DWS302</f>
        <v>0.52800000000000002</v>
      </c>
      <c r="DWU302" s="3">
        <v>3.2</v>
      </c>
      <c r="DWV302" s="6">
        <f>DWU302*DWT302</f>
        <v>1.6896000000000002</v>
      </c>
      <c r="DWW302" s="3"/>
      <c r="DWX302" s="6"/>
      <c r="DWY302" s="3"/>
      <c r="DWZ302" s="6"/>
      <c r="DXA302" s="33">
        <f>DWV302+DWX302+DWZ302</f>
        <v>1.6896000000000002</v>
      </c>
      <c r="EGK302" s="31"/>
      <c r="EGL302" s="3"/>
      <c r="EGM302" s="83" t="s">
        <v>21</v>
      </c>
      <c r="EGN302" s="3" t="s">
        <v>17</v>
      </c>
      <c r="EGO302" s="4">
        <v>2.4E-2</v>
      </c>
      <c r="EGP302" s="6">
        <f>EGP297*EGO302</f>
        <v>0.52800000000000002</v>
      </c>
      <c r="EGQ302" s="3">
        <v>3.2</v>
      </c>
      <c r="EGR302" s="6">
        <f>EGQ302*EGP302</f>
        <v>1.6896000000000002</v>
      </c>
      <c r="EGS302" s="3"/>
      <c r="EGT302" s="6"/>
      <c r="EGU302" s="3"/>
      <c r="EGV302" s="6"/>
      <c r="EGW302" s="33">
        <f>EGR302+EGT302+EGV302</f>
        <v>1.6896000000000002</v>
      </c>
      <c r="EQG302" s="31"/>
      <c r="EQH302" s="3"/>
      <c r="EQI302" s="83" t="s">
        <v>21</v>
      </c>
      <c r="EQJ302" s="3" t="s">
        <v>17</v>
      </c>
      <c r="EQK302" s="4">
        <v>2.4E-2</v>
      </c>
      <c r="EQL302" s="6">
        <f>EQL297*EQK302</f>
        <v>0.52800000000000002</v>
      </c>
      <c r="EQM302" s="3">
        <v>3.2</v>
      </c>
      <c r="EQN302" s="6">
        <f>EQM302*EQL302</f>
        <v>1.6896000000000002</v>
      </c>
      <c r="EQO302" s="3"/>
      <c r="EQP302" s="6"/>
      <c r="EQQ302" s="3"/>
      <c r="EQR302" s="6"/>
      <c r="EQS302" s="33">
        <f>EQN302+EQP302+EQR302</f>
        <v>1.6896000000000002</v>
      </c>
      <c r="FAC302" s="31"/>
      <c r="FAD302" s="3"/>
      <c r="FAE302" s="83" t="s">
        <v>21</v>
      </c>
      <c r="FAF302" s="3" t="s">
        <v>17</v>
      </c>
      <c r="FAG302" s="4">
        <v>2.4E-2</v>
      </c>
      <c r="FAH302" s="6">
        <f>FAH297*FAG302</f>
        <v>0.52800000000000002</v>
      </c>
      <c r="FAI302" s="3">
        <v>3.2</v>
      </c>
      <c r="FAJ302" s="6">
        <f>FAI302*FAH302</f>
        <v>1.6896000000000002</v>
      </c>
      <c r="FAK302" s="3"/>
      <c r="FAL302" s="6"/>
      <c r="FAM302" s="3"/>
      <c r="FAN302" s="6"/>
      <c r="FAO302" s="33">
        <f>FAJ302+FAL302+FAN302</f>
        <v>1.6896000000000002</v>
      </c>
      <c r="FJY302" s="31"/>
      <c r="FJZ302" s="3"/>
      <c r="FKA302" s="83" t="s">
        <v>21</v>
      </c>
      <c r="FKB302" s="3" t="s">
        <v>17</v>
      </c>
      <c r="FKC302" s="4">
        <v>2.4E-2</v>
      </c>
      <c r="FKD302" s="6">
        <f>FKD297*FKC302</f>
        <v>0.52800000000000002</v>
      </c>
      <c r="FKE302" s="3">
        <v>3.2</v>
      </c>
      <c r="FKF302" s="6">
        <f>FKE302*FKD302</f>
        <v>1.6896000000000002</v>
      </c>
      <c r="FKG302" s="3"/>
      <c r="FKH302" s="6"/>
      <c r="FKI302" s="3"/>
      <c r="FKJ302" s="6"/>
      <c r="FKK302" s="33">
        <f>FKF302+FKH302+FKJ302</f>
        <v>1.6896000000000002</v>
      </c>
      <c r="FTU302" s="31"/>
      <c r="FTV302" s="3"/>
      <c r="FTW302" s="83" t="s">
        <v>21</v>
      </c>
      <c r="FTX302" s="3" t="s">
        <v>17</v>
      </c>
      <c r="FTY302" s="4">
        <v>2.4E-2</v>
      </c>
      <c r="FTZ302" s="6">
        <f>FTZ297*FTY302</f>
        <v>0.52800000000000002</v>
      </c>
      <c r="FUA302" s="3">
        <v>3.2</v>
      </c>
      <c r="FUB302" s="6">
        <f>FUA302*FTZ302</f>
        <v>1.6896000000000002</v>
      </c>
      <c r="FUC302" s="3"/>
      <c r="FUD302" s="6"/>
      <c r="FUE302" s="3"/>
      <c r="FUF302" s="6"/>
      <c r="FUG302" s="33">
        <f>FUB302+FUD302+FUF302</f>
        <v>1.6896000000000002</v>
      </c>
      <c r="GDQ302" s="31"/>
      <c r="GDR302" s="3"/>
      <c r="GDS302" s="83" t="s">
        <v>21</v>
      </c>
      <c r="GDT302" s="3" t="s">
        <v>17</v>
      </c>
      <c r="GDU302" s="4">
        <v>2.4E-2</v>
      </c>
      <c r="GDV302" s="6">
        <f>GDV297*GDU302</f>
        <v>0.52800000000000002</v>
      </c>
      <c r="GDW302" s="3">
        <v>3.2</v>
      </c>
      <c r="GDX302" s="6">
        <f>GDW302*GDV302</f>
        <v>1.6896000000000002</v>
      </c>
      <c r="GDY302" s="3"/>
      <c r="GDZ302" s="6"/>
      <c r="GEA302" s="3"/>
      <c r="GEB302" s="6"/>
      <c r="GEC302" s="33">
        <f>GDX302+GDZ302+GEB302</f>
        <v>1.6896000000000002</v>
      </c>
      <c r="GNM302" s="31"/>
      <c r="GNN302" s="3"/>
      <c r="GNO302" s="83" t="s">
        <v>21</v>
      </c>
      <c r="GNP302" s="3" t="s">
        <v>17</v>
      </c>
      <c r="GNQ302" s="4">
        <v>2.4E-2</v>
      </c>
      <c r="GNR302" s="6">
        <f>GNR297*GNQ302</f>
        <v>0.52800000000000002</v>
      </c>
      <c r="GNS302" s="3">
        <v>3.2</v>
      </c>
      <c r="GNT302" s="6">
        <f>GNS302*GNR302</f>
        <v>1.6896000000000002</v>
      </c>
      <c r="GNU302" s="3"/>
      <c r="GNV302" s="6"/>
      <c r="GNW302" s="3"/>
      <c r="GNX302" s="6"/>
      <c r="GNY302" s="33">
        <f>GNT302+GNV302+GNX302</f>
        <v>1.6896000000000002</v>
      </c>
      <c r="GXI302" s="31"/>
      <c r="GXJ302" s="3"/>
      <c r="GXK302" s="83" t="s">
        <v>21</v>
      </c>
      <c r="GXL302" s="3" t="s">
        <v>17</v>
      </c>
      <c r="GXM302" s="4">
        <v>2.4E-2</v>
      </c>
      <c r="GXN302" s="6">
        <f>GXN297*GXM302</f>
        <v>0.52800000000000002</v>
      </c>
      <c r="GXO302" s="3">
        <v>3.2</v>
      </c>
      <c r="GXP302" s="6">
        <f>GXO302*GXN302</f>
        <v>1.6896000000000002</v>
      </c>
      <c r="GXQ302" s="3"/>
      <c r="GXR302" s="6"/>
      <c r="GXS302" s="3"/>
      <c r="GXT302" s="6"/>
      <c r="GXU302" s="33">
        <f>GXP302+GXR302+GXT302</f>
        <v>1.6896000000000002</v>
      </c>
      <c r="HHE302" s="31"/>
      <c r="HHF302" s="3"/>
      <c r="HHG302" s="83" t="s">
        <v>21</v>
      </c>
      <c r="HHH302" s="3" t="s">
        <v>17</v>
      </c>
      <c r="HHI302" s="4">
        <v>2.4E-2</v>
      </c>
      <c r="HHJ302" s="6">
        <f>HHJ297*HHI302</f>
        <v>0.52800000000000002</v>
      </c>
      <c r="HHK302" s="3">
        <v>3.2</v>
      </c>
      <c r="HHL302" s="6">
        <f>HHK302*HHJ302</f>
        <v>1.6896000000000002</v>
      </c>
      <c r="HHM302" s="3"/>
      <c r="HHN302" s="6"/>
      <c r="HHO302" s="3"/>
      <c r="HHP302" s="6"/>
      <c r="HHQ302" s="33">
        <f>HHL302+HHN302+HHP302</f>
        <v>1.6896000000000002</v>
      </c>
      <c r="HRA302" s="31"/>
      <c r="HRB302" s="3"/>
      <c r="HRC302" s="83" t="s">
        <v>21</v>
      </c>
      <c r="HRD302" s="3" t="s">
        <v>17</v>
      </c>
      <c r="HRE302" s="4">
        <v>2.4E-2</v>
      </c>
      <c r="HRF302" s="6">
        <f>HRF297*HRE302</f>
        <v>0.52800000000000002</v>
      </c>
      <c r="HRG302" s="3">
        <v>3.2</v>
      </c>
      <c r="HRH302" s="6">
        <f>HRG302*HRF302</f>
        <v>1.6896000000000002</v>
      </c>
      <c r="HRI302" s="3"/>
      <c r="HRJ302" s="6"/>
      <c r="HRK302" s="3"/>
      <c r="HRL302" s="6"/>
      <c r="HRM302" s="33">
        <f>HRH302+HRJ302+HRL302</f>
        <v>1.6896000000000002</v>
      </c>
      <c r="IAW302" s="31"/>
      <c r="IAX302" s="3"/>
      <c r="IAY302" s="83" t="s">
        <v>21</v>
      </c>
      <c r="IAZ302" s="3" t="s">
        <v>17</v>
      </c>
      <c r="IBA302" s="4">
        <v>2.4E-2</v>
      </c>
      <c r="IBB302" s="6">
        <f>IBB297*IBA302</f>
        <v>0.52800000000000002</v>
      </c>
      <c r="IBC302" s="3">
        <v>3.2</v>
      </c>
      <c r="IBD302" s="6">
        <f>IBC302*IBB302</f>
        <v>1.6896000000000002</v>
      </c>
      <c r="IBE302" s="3"/>
      <c r="IBF302" s="6"/>
      <c r="IBG302" s="3"/>
      <c r="IBH302" s="6"/>
      <c r="IBI302" s="33">
        <f>IBD302+IBF302+IBH302</f>
        <v>1.6896000000000002</v>
      </c>
      <c r="IKS302" s="31"/>
      <c r="IKT302" s="3"/>
      <c r="IKU302" s="83" t="s">
        <v>21</v>
      </c>
      <c r="IKV302" s="3" t="s">
        <v>17</v>
      </c>
      <c r="IKW302" s="4">
        <v>2.4E-2</v>
      </c>
      <c r="IKX302" s="6">
        <f>IKX297*IKW302</f>
        <v>0.52800000000000002</v>
      </c>
      <c r="IKY302" s="3">
        <v>3.2</v>
      </c>
      <c r="IKZ302" s="6">
        <f>IKY302*IKX302</f>
        <v>1.6896000000000002</v>
      </c>
      <c r="ILA302" s="3"/>
      <c r="ILB302" s="6"/>
      <c r="ILC302" s="3"/>
      <c r="ILD302" s="6"/>
      <c r="ILE302" s="33">
        <f>IKZ302+ILB302+ILD302</f>
        <v>1.6896000000000002</v>
      </c>
      <c r="IUO302" s="31"/>
      <c r="IUP302" s="3"/>
      <c r="IUQ302" s="83" t="s">
        <v>21</v>
      </c>
      <c r="IUR302" s="3" t="s">
        <v>17</v>
      </c>
      <c r="IUS302" s="4">
        <v>2.4E-2</v>
      </c>
      <c r="IUT302" s="6">
        <f>IUT297*IUS302</f>
        <v>0.52800000000000002</v>
      </c>
      <c r="IUU302" s="3">
        <v>3.2</v>
      </c>
      <c r="IUV302" s="6">
        <f>IUU302*IUT302</f>
        <v>1.6896000000000002</v>
      </c>
      <c r="IUW302" s="3"/>
      <c r="IUX302" s="6"/>
      <c r="IUY302" s="3"/>
      <c r="IUZ302" s="6"/>
      <c r="IVA302" s="33">
        <f>IUV302+IUX302+IUZ302</f>
        <v>1.6896000000000002</v>
      </c>
      <c r="JEK302" s="31"/>
      <c r="JEL302" s="3"/>
      <c r="JEM302" s="83" t="s">
        <v>21</v>
      </c>
      <c r="JEN302" s="3" t="s">
        <v>17</v>
      </c>
      <c r="JEO302" s="4">
        <v>2.4E-2</v>
      </c>
      <c r="JEP302" s="6">
        <f>JEP297*JEO302</f>
        <v>0.52800000000000002</v>
      </c>
      <c r="JEQ302" s="3">
        <v>3.2</v>
      </c>
      <c r="JER302" s="6">
        <f>JEQ302*JEP302</f>
        <v>1.6896000000000002</v>
      </c>
      <c r="JES302" s="3"/>
      <c r="JET302" s="6"/>
      <c r="JEU302" s="3"/>
      <c r="JEV302" s="6"/>
      <c r="JEW302" s="33">
        <f>JER302+JET302+JEV302</f>
        <v>1.6896000000000002</v>
      </c>
      <c r="JOG302" s="31"/>
      <c r="JOH302" s="3"/>
      <c r="JOI302" s="83" t="s">
        <v>21</v>
      </c>
      <c r="JOJ302" s="3" t="s">
        <v>17</v>
      </c>
      <c r="JOK302" s="4">
        <v>2.4E-2</v>
      </c>
      <c r="JOL302" s="6">
        <f>JOL297*JOK302</f>
        <v>0.52800000000000002</v>
      </c>
      <c r="JOM302" s="3">
        <v>3.2</v>
      </c>
      <c r="JON302" s="6">
        <f>JOM302*JOL302</f>
        <v>1.6896000000000002</v>
      </c>
      <c r="JOO302" s="3"/>
      <c r="JOP302" s="6"/>
      <c r="JOQ302" s="3"/>
      <c r="JOR302" s="6"/>
      <c r="JOS302" s="33">
        <f>JON302+JOP302+JOR302</f>
        <v>1.6896000000000002</v>
      </c>
      <c r="JYC302" s="31"/>
      <c r="JYD302" s="3"/>
      <c r="JYE302" s="83" t="s">
        <v>21</v>
      </c>
      <c r="JYF302" s="3" t="s">
        <v>17</v>
      </c>
      <c r="JYG302" s="4">
        <v>2.4E-2</v>
      </c>
      <c r="JYH302" s="6">
        <f>JYH297*JYG302</f>
        <v>0.52800000000000002</v>
      </c>
      <c r="JYI302" s="3">
        <v>3.2</v>
      </c>
      <c r="JYJ302" s="6">
        <f>JYI302*JYH302</f>
        <v>1.6896000000000002</v>
      </c>
      <c r="JYK302" s="3"/>
      <c r="JYL302" s="6"/>
      <c r="JYM302" s="3"/>
      <c r="JYN302" s="6"/>
      <c r="JYO302" s="33">
        <f>JYJ302+JYL302+JYN302</f>
        <v>1.6896000000000002</v>
      </c>
      <c r="KHY302" s="31"/>
      <c r="KHZ302" s="3"/>
      <c r="KIA302" s="83" t="s">
        <v>21</v>
      </c>
      <c r="KIB302" s="3" t="s">
        <v>17</v>
      </c>
      <c r="KIC302" s="4">
        <v>2.4E-2</v>
      </c>
      <c r="KID302" s="6">
        <f>KID297*KIC302</f>
        <v>0.52800000000000002</v>
      </c>
      <c r="KIE302" s="3">
        <v>3.2</v>
      </c>
      <c r="KIF302" s="6">
        <f>KIE302*KID302</f>
        <v>1.6896000000000002</v>
      </c>
      <c r="KIG302" s="3"/>
      <c r="KIH302" s="6"/>
      <c r="KII302" s="3"/>
      <c r="KIJ302" s="6"/>
      <c r="KIK302" s="33">
        <f>KIF302+KIH302+KIJ302</f>
        <v>1.6896000000000002</v>
      </c>
      <c r="KRU302" s="31"/>
      <c r="KRV302" s="3"/>
      <c r="KRW302" s="83" t="s">
        <v>21</v>
      </c>
      <c r="KRX302" s="3" t="s">
        <v>17</v>
      </c>
      <c r="KRY302" s="4">
        <v>2.4E-2</v>
      </c>
      <c r="KRZ302" s="6">
        <f>KRZ297*KRY302</f>
        <v>0.52800000000000002</v>
      </c>
      <c r="KSA302" s="3">
        <v>3.2</v>
      </c>
      <c r="KSB302" s="6">
        <f>KSA302*KRZ302</f>
        <v>1.6896000000000002</v>
      </c>
      <c r="KSC302" s="3"/>
      <c r="KSD302" s="6"/>
      <c r="KSE302" s="3"/>
      <c r="KSF302" s="6"/>
      <c r="KSG302" s="33">
        <f>KSB302+KSD302+KSF302</f>
        <v>1.6896000000000002</v>
      </c>
      <c r="LBQ302" s="31"/>
      <c r="LBR302" s="3"/>
      <c r="LBS302" s="83" t="s">
        <v>21</v>
      </c>
      <c r="LBT302" s="3" t="s">
        <v>17</v>
      </c>
      <c r="LBU302" s="4">
        <v>2.4E-2</v>
      </c>
      <c r="LBV302" s="6">
        <f>LBV297*LBU302</f>
        <v>0.52800000000000002</v>
      </c>
      <c r="LBW302" s="3">
        <v>3.2</v>
      </c>
      <c r="LBX302" s="6">
        <f>LBW302*LBV302</f>
        <v>1.6896000000000002</v>
      </c>
      <c r="LBY302" s="3"/>
      <c r="LBZ302" s="6"/>
      <c r="LCA302" s="3"/>
      <c r="LCB302" s="6"/>
      <c r="LCC302" s="33">
        <f>LBX302+LBZ302+LCB302</f>
        <v>1.6896000000000002</v>
      </c>
      <c r="LLM302" s="31"/>
      <c r="LLN302" s="3"/>
      <c r="LLO302" s="83" t="s">
        <v>21</v>
      </c>
      <c r="LLP302" s="3" t="s">
        <v>17</v>
      </c>
      <c r="LLQ302" s="4">
        <v>2.4E-2</v>
      </c>
      <c r="LLR302" s="6">
        <f>LLR297*LLQ302</f>
        <v>0.52800000000000002</v>
      </c>
      <c r="LLS302" s="3">
        <v>3.2</v>
      </c>
      <c r="LLT302" s="6">
        <f>LLS302*LLR302</f>
        <v>1.6896000000000002</v>
      </c>
      <c r="LLU302" s="3"/>
      <c r="LLV302" s="6"/>
      <c r="LLW302" s="3"/>
      <c r="LLX302" s="6"/>
      <c r="LLY302" s="33">
        <f>LLT302+LLV302+LLX302</f>
        <v>1.6896000000000002</v>
      </c>
      <c r="LVI302" s="31"/>
      <c r="LVJ302" s="3"/>
      <c r="LVK302" s="83" t="s">
        <v>21</v>
      </c>
      <c r="LVL302" s="3" t="s">
        <v>17</v>
      </c>
      <c r="LVM302" s="4">
        <v>2.4E-2</v>
      </c>
      <c r="LVN302" s="6">
        <f>LVN297*LVM302</f>
        <v>0.52800000000000002</v>
      </c>
      <c r="LVO302" s="3">
        <v>3.2</v>
      </c>
      <c r="LVP302" s="6">
        <f>LVO302*LVN302</f>
        <v>1.6896000000000002</v>
      </c>
      <c r="LVQ302" s="3"/>
      <c r="LVR302" s="6"/>
      <c r="LVS302" s="3"/>
      <c r="LVT302" s="6"/>
      <c r="LVU302" s="33">
        <f>LVP302+LVR302+LVT302</f>
        <v>1.6896000000000002</v>
      </c>
      <c r="MFE302" s="31"/>
      <c r="MFF302" s="3"/>
      <c r="MFG302" s="83" t="s">
        <v>21</v>
      </c>
      <c r="MFH302" s="3" t="s">
        <v>17</v>
      </c>
      <c r="MFI302" s="4">
        <v>2.4E-2</v>
      </c>
      <c r="MFJ302" s="6">
        <f>MFJ297*MFI302</f>
        <v>0.52800000000000002</v>
      </c>
      <c r="MFK302" s="3">
        <v>3.2</v>
      </c>
      <c r="MFL302" s="6">
        <f>MFK302*MFJ302</f>
        <v>1.6896000000000002</v>
      </c>
      <c r="MFM302" s="3"/>
      <c r="MFN302" s="6"/>
      <c r="MFO302" s="3"/>
      <c r="MFP302" s="6"/>
      <c r="MFQ302" s="33">
        <f>MFL302+MFN302+MFP302</f>
        <v>1.6896000000000002</v>
      </c>
      <c r="MPA302" s="31"/>
      <c r="MPB302" s="3"/>
      <c r="MPC302" s="83" t="s">
        <v>21</v>
      </c>
      <c r="MPD302" s="3" t="s">
        <v>17</v>
      </c>
      <c r="MPE302" s="4">
        <v>2.4E-2</v>
      </c>
      <c r="MPF302" s="6">
        <f>MPF297*MPE302</f>
        <v>0.52800000000000002</v>
      </c>
      <c r="MPG302" s="3">
        <v>3.2</v>
      </c>
      <c r="MPH302" s="6">
        <f>MPG302*MPF302</f>
        <v>1.6896000000000002</v>
      </c>
      <c r="MPI302" s="3"/>
      <c r="MPJ302" s="6"/>
      <c r="MPK302" s="3"/>
      <c r="MPL302" s="6"/>
      <c r="MPM302" s="33">
        <f>MPH302+MPJ302+MPL302</f>
        <v>1.6896000000000002</v>
      </c>
      <c r="MYW302" s="31"/>
      <c r="MYX302" s="3"/>
      <c r="MYY302" s="83" t="s">
        <v>21</v>
      </c>
      <c r="MYZ302" s="3" t="s">
        <v>17</v>
      </c>
      <c r="MZA302" s="4">
        <v>2.4E-2</v>
      </c>
      <c r="MZB302" s="6">
        <f>MZB297*MZA302</f>
        <v>0.52800000000000002</v>
      </c>
      <c r="MZC302" s="3">
        <v>3.2</v>
      </c>
      <c r="MZD302" s="6">
        <f>MZC302*MZB302</f>
        <v>1.6896000000000002</v>
      </c>
      <c r="MZE302" s="3"/>
      <c r="MZF302" s="6"/>
      <c r="MZG302" s="3"/>
      <c r="MZH302" s="6"/>
      <c r="MZI302" s="33">
        <f>MZD302+MZF302+MZH302</f>
        <v>1.6896000000000002</v>
      </c>
      <c r="NIS302" s="31"/>
      <c r="NIT302" s="3"/>
      <c r="NIU302" s="83" t="s">
        <v>21</v>
      </c>
      <c r="NIV302" s="3" t="s">
        <v>17</v>
      </c>
      <c r="NIW302" s="4">
        <v>2.4E-2</v>
      </c>
      <c r="NIX302" s="6">
        <f>NIX297*NIW302</f>
        <v>0.52800000000000002</v>
      </c>
      <c r="NIY302" s="3">
        <v>3.2</v>
      </c>
      <c r="NIZ302" s="6">
        <f>NIY302*NIX302</f>
        <v>1.6896000000000002</v>
      </c>
      <c r="NJA302" s="3"/>
      <c r="NJB302" s="6"/>
      <c r="NJC302" s="3"/>
      <c r="NJD302" s="6"/>
      <c r="NJE302" s="33">
        <f>NIZ302+NJB302+NJD302</f>
        <v>1.6896000000000002</v>
      </c>
      <c r="NSO302" s="31"/>
      <c r="NSP302" s="3"/>
      <c r="NSQ302" s="83" t="s">
        <v>21</v>
      </c>
      <c r="NSR302" s="3" t="s">
        <v>17</v>
      </c>
      <c r="NSS302" s="4">
        <v>2.4E-2</v>
      </c>
      <c r="NST302" s="6">
        <f>NST297*NSS302</f>
        <v>0.52800000000000002</v>
      </c>
      <c r="NSU302" s="3">
        <v>3.2</v>
      </c>
      <c r="NSV302" s="6">
        <f>NSU302*NST302</f>
        <v>1.6896000000000002</v>
      </c>
      <c r="NSW302" s="3"/>
      <c r="NSX302" s="6"/>
      <c r="NSY302" s="3"/>
      <c r="NSZ302" s="6"/>
      <c r="NTA302" s="33">
        <f>NSV302+NSX302+NSZ302</f>
        <v>1.6896000000000002</v>
      </c>
      <c r="OCK302" s="31"/>
      <c r="OCL302" s="3"/>
      <c r="OCM302" s="83" t="s">
        <v>21</v>
      </c>
      <c r="OCN302" s="3" t="s">
        <v>17</v>
      </c>
      <c r="OCO302" s="4">
        <v>2.4E-2</v>
      </c>
      <c r="OCP302" s="6">
        <f>OCP297*OCO302</f>
        <v>0.52800000000000002</v>
      </c>
      <c r="OCQ302" s="3">
        <v>3.2</v>
      </c>
      <c r="OCR302" s="6">
        <f>OCQ302*OCP302</f>
        <v>1.6896000000000002</v>
      </c>
      <c r="OCS302" s="3"/>
      <c r="OCT302" s="6"/>
      <c r="OCU302" s="3"/>
      <c r="OCV302" s="6"/>
      <c r="OCW302" s="33">
        <f>OCR302+OCT302+OCV302</f>
        <v>1.6896000000000002</v>
      </c>
      <c r="OMG302" s="31"/>
      <c r="OMH302" s="3"/>
      <c r="OMI302" s="83" t="s">
        <v>21</v>
      </c>
      <c r="OMJ302" s="3" t="s">
        <v>17</v>
      </c>
      <c r="OMK302" s="4">
        <v>2.4E-2</v>
      </c>
      <c r="OML302" s="6">
        <f>OML297*OMK302</f>
        <v>0.52800000000000002</v>
      </c>
      <c r="OMM302" s="3">
        <v>3.2</v>
      </c>
      <c r="OMN302" s="6">
        <f>OMM302*OML302</f>
        <v>1.6896000000000002</v>
      </c>
      <c r="OMO302" s="3"/>
      <c r="OMP302" s="6"/>
      <c r="OMQ302" s="3"/>
      <c r="OMR302" s="6"/>
      <c r="OMS302" s="33">
        <f>OMN302+OMP302+OMR302</f>
        <v>1.6896000000000002</v>
      </c>
      <c r="OWC302" s="31"/>
      <c r="OWD302" s="3"/>
      <c r="OWE302" s="83" t="s">
        <v>21</v>
      </c>
      <c r="OWF302" s="3" t="s">
        <v>17</v>
      </c>
      <c r="OWG302" s="4">
        <v>2.4E-2</v>
      </c>
      <c r="OWH302" s="6">
        <f>OWH297*OWG302</f>
        <v>0.52800000000000002</v>
      </c>
      <c r="OWI302" s="3">
        <v>3.2</v>
      </c>
      <c r="OWJ302" s="6">
        <f>OWI302*OWH302</f>
        <v>1.6896000000000002</v>
      </c>
      <c r="OWK302" s="3"/>
      <c r="OWL302" s="6"/>
      <c r="OWM302" s="3"/>
      <c r="OWN302" s="6"/>
      <c r="OWO302" s="33">
        <f>OWJ302+OWL302+OWN302</f>
        <v>1.6896000000000002</v>
      </c>
      <c r="PFY302" s="31"/>
      <c r="PFZ302" s="3"/>
      <c r="PGA302" s="83" t="s">
        <v>21</v>
      </c>
      <c r="PGB302" s="3" t="s">
        <v>17</v>
      </c>
      <c r="PGC302" s="4">
        <v>2.4E-2</v>
      </c>
      <c r="PGD302" s="6">
        <f>PGD297*PGC302</f>
        <v>0.52800000000000002</v>
      </c>
      <c r="PGE302" s="3">
        <v>3.2</v>
      </c>
      <c r="PGF302" s="6">
        <f>PGE302*PGD302</f>
        <v>1.6896000000000002</v>
      </c>
      <c r="PGG302" s="3"/>
      <c r="PGH302" s="6"/>
      <c r="PGI302" s="3"/>
      <c r="PGJ302" s="6"/>
      <c r="PGK302" s="33">
        <f>PGF302+PGH302+PGJ302</f>
        <v>1.6896000000000002</v>
      </c>
      <c r="PPU302" s="31"/>
      <c r="PPV302" s="3"/>
      <c r="PPW302" s="83" t="s">
        <v>21</v>
      </c>
      <c r="PPX302" s="3" t="s">
        <v>17</v>
      </c>
      <c r="PPY302" s="4">
        <v>2.4E-2</v>
      </c>
      <c r="PPZ302" s="6">
        <f>PPZ297*PPY302</f>
        <v>0.52800000000000002</v>
      </c>
      <c r="PQA302" s="3">
        <v>3.2</v>
      </c>
      <c r="PQB302" s="6">
        <f>PQA302*PPZ302</f>
        <v>1.6896000000000002</v>
      </c>
      <c r="PQC302" s="3"/>
      <c r="PQD302" s="6"/>
      <c r="PQE302" s="3"/>
      <c r="PQF302" s="6"/>
      <c r="PQG302" s="33">
        <f>PQB302+PQD302+PQF302</f>
        <v>1.6896000000000002</v>
      </c>
      <c r="PZQ302" s="31"/>
      <c r="PZR302" s="3"/>
      <c r="PZS302" s="83" t="s">
        <v>21</v>
      </c>
      <c r="PZT302" s="3" t="s">
        <v>17</v>
      </c>
      <c r="PZU302" s="4">
        <v>2.4E-2</v>
      </c>
      <c r="PZV302" s="6">
        <f>PZV297*PZU302</f>
        <v>0.52800000000000002</v>
      </c>
      <c r="PZW302" s="3">
        <v>3.2</v>
      </c>
      <c r="PZX302" s="6">
        <f>PZW302*PZV302</f>
        <v>1.6896000000000002</v>
      </c>
      <c r="PZY302" s="3"/>
      <c r="PZZ302" s="6"/>
      <c r="QAA302" s="3"/>
      <c r="QAB302" s="6"/>
      <c r="QAC302" s="33">
        <f>PZX302+PZZ302+QAB302</f>
        <v>1.6896000000000002</v>
      </c>
      <c r="QJM302" s="31"/>
      <c r="QJN302" s="3"/>
      <c r="QJO302" s="83" t="s">
        <v>21</v>
      </c>
      <c r="QJP302" s="3" t="s">
        <v>17</v>
      </c>
      <c r="QJQ302" s="4">
        <v>2.4E-2</v>
      </c>
      <c r="QJR302" s="6">
        <f>QJR297*QJQ302</f>
        <v>0.52800000000000002</v>
      </c>
      <c r="QJS302" s="3">
        <v>3.2</v>
      </c>
      <c r="QJT302" s="6">
        <f>QJS302*QJR302</f>
        <v>1.6896000000000002</v>
      </c>
      <c r="QJU302" s="3"/>
      <c r="QJV302" s="6"/>
      <c r="QJW302" s="3"/>
      <c r="QJX302" s="6"/>
      <c r="QJY302" s="33">
        <f>QJT302+QJV302+QJX302</f>
        <v>1.6896000000000002</v>
      </c>
      <c r="QTI302" s="31"/>
      <c r="QTJ302" s="3"/>
      <c r="QTK302" s="83" t="s">
        <v>21</v>
      </c>
      <c r="QTL302" s="3" t="s">
        <v>17</v>
      </c>
      <c r="QTM302" s="4">
        <v>2.4E-2</v>
      </c>
      <c r="QTN302" s="6">
        <f>QTN297*QTM302</f>
        <v>0.52800000000000002</v>
      </c>
      <c r="QTO302" s="3">
        <v>3.2</v>
      </c>
      <c r="QTP302" s="6">
        <f>QTO302*QTN302</f>
        <v>1.6896000000000002</v>
      </c>
      <c r="QTQ302" s="3"/>
      <c r="QTR302" s="6"/>
      <c r="QTS302" s="3"/>
      <c r="QTT302" s="6"/>
      <c r="QTU302" s="33">
        <f>QTP302+QTR302+QTT302</f>
        <v>1.6896000000000002</v>
      </c>
      <c r="RDE302" s="31"/>
      <c r="RDF302" s="3"/>
      <c r="RDG302" s="83" t="s">
        <v>21</v>
      </c>
      <c r="RDH302" s="3" t="s">
        <v>17</v>
      </c>
      <c r="RDI302" s="4">
        <v>2.4E-2</v>
      </c>
      <c r="RDJ302" s="6">
        <f>RDJ297*RDI302</f>
        <v>0.52800000000000002</v>
      </c>
      <c r="RDK302" s="3">
        <v>3.2</v>
      </c>
      <c r="RDL302" s="6">
        <f>RDK302*RDJ302</f>
        <v>1.6896000000000002</v>
      </c>
      <c r="RDM302" s="3"/>
      <c r="RDN302" s="6"/>
      <c r="RDO302" s="3"/>
      <c r="RDP302" s="6"/>
      <c r="RDQ302" s="33">
        <f>RDL302+RDN302+RDP302</f>
        <v>1.6896000000000002</v>
      </c>
      <c r="RNA302" s="31"/>
      <c r="RNB302" s="3"/>
      <c r="RNC302" s="83" t="s">
        <v>21</v>
      </c>
      <c r="RND302" s="3" t="s">
        <v>17</v>
      </c>
      <c r="RNE302" s="4">
        <v>2.4E-2</v>
      </c>
      <c r="RNF302" s="6">
        <f>RNF297*RNE302</f>
        <v>0.52800000000000002</v>
      </c>
      <c r="RNG302" s="3">
        <v>3.2</v>
      </c>
      <c r="RNH302" s="6">
        <f>RNG302*RNF302</f>
        <v>1.6896000000000002</v>
      </c>
      <c r="RNI302" s="3"/>
      <c r="RNJ302" s="6"/>
      <c r="RNK302" s="3"/>
      <c r="RNL302" s="6"/>
      <c r="RNM302" s="33">
        <f>RNH302+RNJ302+RNL302</f>
        <v>1.6896000000000002</v>
      </c>
      <c r="RWW302" s="31"/>
      <c r="RWX302" s="3"/>
      <c r="RWY302" s="83" t="s">
        <v>21</v>
      </c>
      <c r="RWZ302" s="3" t="s">
        <v>17</v>
      </c>
      <c r="RXA302" s="4">
        <v>2.4E-2</v>
      </c>
      <c r="RXB302" s="6">
        <f>RXB297*RXA302</f>
        <v>0.52800000000000002</v>
      </c>
      <c r="RXC302" s="3">
        <v>3.2</v>
      </c>
      <c r="RXD302" s="6">
        <f>RXC302*RXB302</f>
        <v>1.6896000000000002</v>
      </c>
      <c r="RXE302" s="3"/>
      <c r="RXF302" s="6"/>
      <c r="RXG302" s="3"/>
      <c r="RXH302" s="6"/>
      <c r="RXI302" s="33">
        <f>RXD302+RXF302+RXH302</f>
        <v>1.6896000000000002</v>
      </c>
      <c r="SGS302" s="31"/>
      <c r="SGT302" s="3"/>
      <c r="SGU302" s="83" t="s">
        <v>21</v>
      </c>
      <c r="SGV302" s="3" t="s">
        <v>17</v>
      </c>
      <c r="SGW302" s="4">
        <v>2.4E-2</v>
      </c>
      <c r="SGX302" s="6">
        <f>SGX297*SGW302</f>
        <v>0.52800000000000002</v>
      </c>
      <c r="SGY302" s="3">
        <v>3.2</v>
      </c>
      <c r="SGZ302" s="6">
        <f>SGY302*SGX302</f>
        <v>1.6896000000000002</v>
      </c>
      <c r="SHA302" s="3"/>
      <c r="SHB302" s="6"/>
      <c r="SHC302" s="3"/>
      <c r="SHD302" s="6"/>
      <c r="SHE302" s="33">
        <f>SGZ302+SHB302+SHD302</f>
        <v>1.6896000000000002</v>
      </c>
      <c r="SQO302" s="31"/>
      <c r="SQP302" s="3"/>
      <c r="SQQ302" s="83" t="s">
        <v>21</v>
      </c>
      <c r="SQR302" s="3" t="s">
        <v>17</v>
      </c>
      <c r="SQS302" s="4">
        <v>2.4E-2</v>
      </c>
      <c r="SQT302" s="6">
        <f>SQT297*SQS302</f>
        <v>0.52800000000000002</v>
      </c>
      <c r="SQU302" s="3">
        <v>3.2</v>
      </c>
      <c r="SQV302" s="6">
        <f>SQU302*SQT302</f>
        <v>1.6896000000000002</v>
      </c>
      <c r="SQW302" s="3"/>
      <c r="SQX302" s="6"/>
      <c r="SQY302" s="3"/>
      <c r="SQZ302" s="6"/>
      <c r="SRA302" s="33">
        <f>SQV302+SQX302+SQZ302</f>
        <v>1.6896000000000002</v>
      </c>
      <c r="TAK302" s="31"/>
      <c r="TAL302" s="3"/>
      <c r="TAM302" s="83" t="s">
        <v>21</v>
      </c>
      <c r="TAN302" s="3" t="s">
        <v>17</v>
      </c>
      <c r="TAO302" s="4">
        <v>2.4E-2</v>
      </c>
      <c r="TAP302" s="6">
        <f>TAP297*TAO302</f>
        <v>0.52800000000000002</v>
      </c>
      <c r="TAQ302" s="3">
        <v>3.2</v>
      </c>
      <c r="TAR302" s="6">
        <f>TAQ302*TAP302</f>
        <v>1.6896000000000002</v>
      </c>
      <c r="TAS302" s="3"/>
      <c r="TAT302" s="6"/>
      <c r="TAU302" s="3"/>
      <c r="TAV302" s="6"/>
      <c r="TAW302" s="33">
        <f>TAR302+TAT302+TAV302</f>
        <v>1.6896000000000002</v>
      </c>
      <c r="TKG302" s="31"/>
      <c r="TKH302" s="3"/>
      <c r="TKI302" s="83" t="s">
        <v>21</v>
      </c>
      <c r="TKJ302" s="3" t="s">
        <v>17</v>
      </c>
      <c r="TKK302" s="4">
        <v>2.4E-2</v>
      </c>
      <c r="TKL302" s="6">
        <f>TKL297*TKK302</f>
        <v>0.52800000000000002</v>
      </c>
      <c r="TKM302" s="3">
        <v>3.2</v>
      </c>
      <c r="TKN302" s="6">
        <f>TKM302*TKL302</f>
        <v>1.6896000000000002</v>
      </c>
      <c r="TKO302" s="3"/>
      <c r="TKP302" s="6"/>
      <c r="TKQ302" s="3"/>
      <c r="TKR302" s="6"/>
      <c r="TKS302" s="33">
        <f>TKN302+TKP302+TKR302</f>
        <v>1.6896000000000002</v>
      </c>
      <c r="TUC302" s="31"/>
      <c r="TUD302" s="3"/>
      <c r="TUE302" s="83" t="s">
        <v>21</v>
      </c>
      <c r="TUF302" s="3" t="s">
        <v>17</v>
      </c>
      <c r="TUG302" s="4">
        <v>2.4E-2</v>
      </c>
      <c r="TUH302" s="6">
        <f>TUH297*TUG302</f>
        <v>0.52800000000000002</v>
      </c>
      <c r="TUI302" s="3">
        <v>3.2</v>
      </c>
      <c r="TUJ302" s="6">
        <f>TUI302*TUH302</f>
        <v>1.6896000000000002</v>
      </c>
      <c r="TUK302" s="3"/>
      <c r="TUL302" s="6"/>
      <c r="TUM302" s="3"/>
      <c r="TUN302" s="6"/>
      <c r="TUO302" s="33">
        <f>TUJ302+TUL302+TUN302</f>
        <v>1.6896000000000002</v>
      </c>
      <c r="UDY302" s="31"/>
      <c r="UDZ302" s="3"/>
      <c r="UEA302" s="83" t="s">
        <v>21</v>
      </c>
      <c r="UEB302" s="3" t="s">
        <v>17</v>
      </c>
      <c r="UEC302" s="4">
        <v>2.4E-2</v>
      </c>
      <c r="UED302" s="6">
        <f>UED297*UEC302</f>
        <v>0.52800000000000002</v>
      </c>
      <c r="UEE302" s="3">
        <v>3.2</v>
      </c>
      <c r="UEF302" s="6">
        <f>UEE302*UED302</f>
        <v>1.6896000000000002</v>
      </c>
      <c r="UEG302" s="3"/>
      <c r="UEH302" s="6"/>
      <c r="UEI302" s="3"/>
      <c r="UEJ302" s="6"/>
      <c r="UEK302" s="33">
        <f>UEF302+UEH302+UEJ302</f>
        <v>1.6896000000000002</v>
      </c>
      <c r="UNU302" s="31"/>
      <c r="UNV302" s="3"/>
      <c r="UNW302" s="83" t="s">
        <v>21</v>
      </c>
      <c r="UNX302" s="3" t="s">
        <v>17</v>
      </c>
      <c r="UNY302" s="4">
        <v>2.4E-2</v>
      </c>
      <c r="UNZ302" s="6">
        <f>UNZ297*UNY302</f>
        <v>0.52800000000000002</v>
      </c>
      <c r="UOA302" s="3">
        <v>3.2</v>
      </c>
      <c r="UOB302" s="6">
        <f>UOA302*UNZ302</f>
        <v>1.6896000000000002</v>
      </c>
      <c r="UOC302" s="3"/>
      <c r="UOD302" s="6"/>
      <c r="UOE302" s="3"/>
      <c r="UOF302" s="6"/>
      <c r="UOG302" s="33">
        <f>UOB302+UOD302+UOF302</f>
        <v>1.6896000000000002</v>
      </c>
      <c r="UXQ302" s="31"/>
      <c r="UXR302" s="3"/>
      <c r="UXS302" s="83" t="s">
        <v>21</v>
      </c>
      <c r="UXT302" s="3" t="s">
        <v>17</v>
      </c>
      <c r="UXU302" s="4">
        <v>2.4E-2</v>
      </c>
      <c r="UXV302" s="6">
        <f>UXV297*UXU302</f>
        <v>0.52800000000000002</v>
      </c>
      <c r="UXW302" s="3">
        <v>3.2</v>
      </c>
      <c r="UXX302" s="6">
        <f>UXW302*UXV302</f>
        <v>1.6896000000000002</v>
      </c>
      <c r="UXY302" s="3"/>
      <c r="UXZ302" s="6"/>
      <c r="UYA302" s="3"/>
      <c r="UYB302" s="6"/>
      <c r="UYC302" s="33">
        <f>UXX302+UXZ302+UYB302</f>
        <v>1.6896000000000002</v>
      </c>
      <c r="VHM302" s="31"/>
      <c r="VHN302" s="3"/>
      <c r="VHO302" s="83" t="s">
        <v>21</v>
      </c>
      <c r="VHP302" s="3" t="s">
        <v>17</v>
      </c>
      <c r="VHQ302" s="4">
        <v>2.4E-2</v>
      </c>
      <c r="VHR302" s="6">
        <f>VHR297*VHQ302</f>
        <v>0.52800000000000002</v>
      </c>
      <c r="VHS302" s="3">
        <v>3.2</v>
      </c>
      <c r="VHT302" s="6">
        <f>VHS302*VHR302</f>
        <v>1.6896000000000002</v>
      </c>
      <c r="VHU302" s="3"/>
      <c r="VHV302" s="6"/>
      <c r="VHW302" s="3"/>
      <c r="VHX302" s="6"/>
      <c r="VHY302" s="33">
        <f>VHT302+VHV302+VHX302</f>
        <v>1.6896000000000002</v>
      </c>
      <c r="VRI302" s="31"/>
      <c r="VRJ302" s="3"/>
      <c r="VRK302" s="83" t="s">
        <v>21</v>
      </c>
      <c r="VRL302" s="3" t="s">
        <v>17</v>
      </c>
      <c r="VRM302" s="4">
        <v>2.4E-2</v>
      </c>
      <c r="VRN302" s="6">
        <f>VRN297*VRM302</f>
        <v>0.52800000000000002</v>
      </c>
      <c r="VRO302" s="3">
        <v>3.2</v>
      </c>
      <c r="VRP302" s="6">
        <f>VRO302*VRN302</f>
        <v>1.6896000000000002</v>
      </c>
      <c r="VRQ302" s="3"/>
      <c r="VRR302" s="6"/>
      <c r="VRS302" s="3"/>
      <c r="VRT302" s="6"/>
      <c r="VRU302" s="33">
        <f>VRP302+VRR302+VRT302</f>
        <v>1.6896000000000002</v>
      </c>
      <c r="WBE302" s="31"/>
      <c r="WBF302" s="3"/>
      <c r="WBG302" s="83" t="s">
        <v>21</v>
      </c>
      <c r="WBH302" s="3" t="s">
        <v>17</v>
      </c>
      <c r="WBI302" s="4">
        <v>2.4E-2</v>
      </c>
      <c r="WBJ302" s="6">
        <f>WBJ297*WBI302</f>
        <v>0.52800000000000002</v>
      </c>
      <c r="WBK302" s="3">
        <v>3.2</v>
      </c>
      <c r="WBL302" s="6">
        <f>WBK302*WBJ302</f>
        <v>1.6896000000000002</v>
      </c>
      <c r="WBM302" s="3"/>
      <c r="WBN302" s="6"/>
      <c r="WBO302" s="3"/>
      <c r="WBP302" s="6"/>
      <c r="WBQ302" s="33">
        <f>WBL302+WBN302+WBP302</f>
        <v>1.6896000000000002</v>
      </c>
      <c r="WLA302" s="31"/>
      <c r="WLB302" s="3"/>
      <c r="WLC302" s="83" t="s">
        <v>21</v>
      </c>
      <c r="WLD302" s="3" t="s">
        <v>17</v>
      </c>
      <c r="WLE302" s="4">
        <v>2.4E-2</v>
      </c>
      <c r="WLF302" s="6">
        <f>WLF297*WLE302</f>
        <v>0.52800000000000002</v>
      </c>
      <c r="WLG302" s="3">
        <v>3.2</v>
      </c>
      <c r="WLH302" s="6">
        <f>WLG302*WLF302</f>
        <v>1.6896000000000002</v>
      </c>
      <c r="WLI302" s="3"/>
      <c r="WLJ302" s="6"/>
      <c r="WLK302" s="3"/>
      <c r="WLL302" s="6"/>
      <c r="WLM302" s="33">
        <f>WLH302+WLJ302+WLL302</f>
        <v>1.6896000000000002</v>
      </c>
      <c r="WUW302" s="31"/>
      <c r="WUX302" s="3"/>
      <c r="WUY302" s="83" t="s">
        <v>21</v>
      </c>
      <c r="WUZ302" s="3" t="s">
        <v>17</v>
      </c>
      <c r="WVA302" s="4">
        <v>2.4E-2</v>
      </c>
      <c r="WVB302" s="6">
        <f>WVB297*WVA302</f>
        <v>0.52800000000000002</v>
      </c>
      <c r="WVC302" s="3">
        <v>3.2</v>
      </c>
      <c r="WVD302" s="6">
        <f>WVC302*WVB302</f>
        <v>1.6896000000000002</v>
      </c>
      <c r="WVE302" s="3"/>
      <c r="WVF302" s="6"/>
      <c r="WVG302" s="3"/>
      <c r="WVH302" s="6"/>
      <c r="WVI302" s="33">
        <f>WVD302+WVF302+WVH302</f>
        <v>1.6896000000000002</v>
      </c>
    </row>
    <row r="303" spans="1:16129" x14ac:dyDescent="0.25">
      <c r="A303" s="31">
        <v>54</v>
      </c>
      <c r="B303" s="90" t="s">
        <v>98</v>
      </c>
      <c r="C303" s="3" t="s">
        <v>29</v>
      </c>
      <c r="D303" s="64">
        <v>1</v>
      </c>
      <c r="E303" s="61"/>
      <c r="F303" s="61"/>
      <c r="G303" s="61"/>
      <c r="H303" s="61"/>
      <c r="I303" s="61"/>
      <c r="J303" s="61"/>
      <c r="K303" s="60"/>
      <c r="L303" s="9" t="s">
        <v>97</v>
      </c>
      <c r="IK303" s="31">
        <v>18</v>
      </c>
      <c r="IL303" s="91" t="s">
        <v>43</v>
      </c>
      <c r="IM303" s="90" t="s">
        <v>81</v>
      </c>
      <c r="IN303" s="3" t="s">
        <v>29</v>
      </c>
      <c r="IO303" s="3"/>
      <c r="IP303" s="32">
        <v>22</v>
      </c>
      <c r="IQ303" s="3"/>
      <c r="IR303" s="6"/>
      <c r="IS303" s="3"/>
      <c r="IT303" s="6"/>
      <c r="IU303" s="3"/>
      <c r="IV303" s="6"/>
      <c r="IW303" s="33"/>
      <c r="SG303" s="31">
        <v>18</v>
      </c>
      <c r="SH303" s="91" t="s">
        <v>43</v>
      </c>
      <c r="SI303" s="90" t="s">
        <v>81</v>
      </c>
      <c r="SJ303" s="3" t="s">
        <v>29</v>
      </c>
      <c r="SK303" s="3"/>
      <c r="SL303" s="32">
        <v>22</v>
      </c>
      <c r="SM303" s="3"/>
      <c r="SN303" s="6"/>
      <c r="SO303" s="3"/>
      <c r="SP303" s="6"/>
      <c r="SQ303" s="3"/>
      <c r="SR303" s="6"/>
      <c r="SS303" s="33"/>
      <c r="ACC303" s="31">
        <v>18</v>
      </c>
      <c r="ACD303" s="91" t="s">
        <v>43</v>
      </c>
      <c r="ACE303" s="90" t="s">
        <v>81</v>
      </c>
      <c r="ACF303" s="3" t="s">
        <v>29</v>
      </c>
      <c r="ACG303" s="3"/>
      <c r="ACH303" s="32">
        <v>22</v>
      </c>
      <c r="ACI303" s="3"/>
      <c r="ACJ303" s="6"/>
      <c r="ACK303" s="3"/>
      <c r="ACL303" s="6"/>
      <c r="ACM303" s="3"/>
      <c r="ACN303" s="6"/>
      <c r="ACO303" s="33"/>
      <c r="ALY303" s="31">
        <v>18</v>
      </c>
      <c r="ALZ303" s="91" t="s">
        <v>43</v>
      </c>
      <c r="AMA303" s="90" t="s">
        <v>81</v>
      </c>
      <c r="AMB303" s="3" t="s">
        <v>29</v>
      </c>
      <c r="AMC303" s="3"/>
      <c r="AMD303" s="32">
        <v>22</v>
      </c>
      <c r="AME303" s="3"/>
      <c r="AMF303" s="6"/>
      <c r="AMG303" s="3"/>
      <c r="AMH303" s="6"/>
      <c r="AMI303" s="3"/>
      <c r="AMJ303" s="6"/>
      <c r="AMK303" s="33"/>
      <c r="AVU303" s="31">
        <v>18</v>
      </c>
      <c r="AVV303" s="91" t="s">
        <v>43</v>
      </c>
      <c r="AVW303" s="90" t="s">
        <v>81</v>
      </c>
      <c r="AVX303" s="3" t="s">
        <v>29</v>
      </c>
      <c r="AVY303" s="3"/>
      <c r="AVZ303" s="32">
        <v>22</v>
      </c>
      <c r="AWA303" s="3"/>
      <c r="AWB303" s="6"/>
      <c r="AWC303" s="3"/>
      <c r="AWD303" s="6"/>
      <c r="AWE303" s="3"/>
      <c r="AWF303" s="6"/>
      <c r="AWG303" s="33"/>
      <c r="BFQ303" s="31">
        <v>18</v>
      </c>
      <c r="BFR303" s="91" t="s">
        <v>43</v>
      </c>
      <c r="BFS303" s="90" t="s">
        <v>81</v>
      </c>
      <c r="BFT303" s="3" t="s">
        <v>29</v>
      </c>
      <c r="BFU303" s="3"/>
      <c r="BFV303" s="32">
        <v>22</v>
      </c>
      <c r="BFW303" s="3"/>
      <c r="BFX303" s="6"/>
      <c r="BFY303" s="3"/>
      <c r="BFZ303" s="6"/>
      <c r="BGA303" s="3"/>
      <c r="BGB303" s="6"/>
      <c r="BGC303" s="33"/>
      <c r="BPM303" s="31">
        <v>18</v>
      </c>
      <c r="BPN303" s="91" t="s">
        <v>43</v>
      </c>
      <c r="BPO303" s="90" t="s">
        <v>81</v>
      </c>
      <c r="BPP303" s="3" t="s">
        <v>29</v>
      </c>
      <c r="BPQ303" s="3"/>
      <c r="BPR303" s="32">
        <v>22</v>
      </c>
      <c r="BPS303" s="3"/>
      <c r="BPT303" s="6"/>
      <c r="BPU303" s="3"/>
      <c r="BPV303" s="6"/>
      <c r="BPW303" s="3"/>
      <c r="BPX303" s="6"/>
      <c r="BPY303" s="33"/>
      <c r="BZI303" s="31">
        <v>18</v>
      </c>
      <c r="BZJ303" s="91" t="s">
        <v>43</v>
      </c>
      <c r="BZK303" s="90" t="s">
        <v>81</v>
      </c>
      <c r="BZL303" s="3" t="s">
        <v>29</v>
      </c>
      <c r="BZM303" s="3"/>
      <c r="BZN303" s="32">
        <v>22</v>
      </c>
      <c r="BZO303" s="3"/>
      <c r="BZP303" s="6"/>
      <c r="BZQ303" s="3"/>
      <c r="BZR303" s="6"/>
      <c r="BZS303" s="3"/>
      <c r="BZT303" s="6"/>
      <c r="BZU303" s="33"/>
      <c r="CJE303" s="31">
        <v>18</v>
      </c>
      <c r="CJF303" s="91" t="s">
        <v>43</v>
      </c>
      <c r="CJG303" s="90" t="s">
        <v>81</v>
      </c>
      <c r="CJH303" s="3" t="s">
        <v>29</v>
      </c>
      <c r="CJI303" s="3"/>
      <c r="CJJ303" s="32">
        <v>22</v>
      </c>
      <c r="CJK303" s="3"/>
      <c r="CJL303" s="6"/>
      <c r="CJM303" s="3"/>
      <c r="CJN303" s="6"/>
      <c r="CJO303" s="3"/>
      <c r="CJP303" s="6"/>
      <c r="CJQ303" s="33"/>
      <c r="CTA303" s="31">
        <v>18</v>
      </c>
      <c r="CTB303" s="91" t="s">
        <v>43</v>
      </c>
      <c r="CTC303" s="90" t="s">
        <v>81</v>
      </c>
      <c r="CTD303" s="3" t="s">
        <v>29</v>
      </c>
      <c r="CTE303" s="3"/>
      <c r="CTF303" s="32">
        <v>22</v>
      </c>
      <c r="CTG303" s="3"/>
      <c r="CTH303" s="6"/>
      <c r="CTI303" s="3"/>
      <c r="CTJ303" s="6"/>
      <c r="CTK303" s="3"/>
      <c r="CTL303" s="6"/>
      <c r="CTM303" s="33"/>
      <c r="DCW303" s="31">
        <v>18</v>
      </c>
      <c r="DCX303" s="91" t="s">
        <v>43</v>
      </c>
      <c r="DCY303" s="90" t="s">
        <v>81</v>
      </c>
      <c r="DCZ303" s="3" t="s">
        <v>29</v>
      </c>
      <c r="DDA303" s="3"/>
      <c r="DDB303" s="32">
        <v>22</v>
      </c>
      <c r="DDC303" s="3"/>
      <c r="DDD303" s="6"/>
      <c r="DDE303" s="3"/>
      <c r="DDF303" s="6"/>
      <c r="DDG303" s="3"/>
      <c r="DDH303" s="6"/>
      <c r="DDI303" s="33"/>
      <c r="DMS303" s="31">
        <v>18</v>
      </c>
      <c r="DMT303" s="91" t="s">
        <v>43</v>
      </c>
      <c r="DMU303" s="90" t="s">
        <v>81</v>
      </c>
      <c r="DMV303" s="3" t="s">
        <v>29</v>
      </c>
      <c r="DMW303" s="3"/>
      <c r="DMX303" s="32">
        <v>22</v>
      </c>
      <c r="DMY303" s="3"/>
      <c r="DMZ303" s="6"/>
      <c r="DNA303" s="3"/>
      <c r="DNB303" s="6"/>
      <c r="DNC303" s="3"/>
      <c r="DND303" s="6"/>
      <c r="DNE303" s="33"/>
      <c r="DWO303" s="31">
        <v>18</v>
      </c>
      <c r="DWP303" s="91" t="s">
        <v>43</v>
      </c>
      <c r="DWQ303" s="90" t="s">
        <v>81</v>
      </c>
      <c r="DWR303" s="3" t="s">
        <v>29</v>
      </c>
      <c r="DWS303" s="3"/>
      <c r="DWT303" s="32">
        <v>22</v>
      </c>
      <c r="DWU303" s="3"/>
      <c r="DWV303" s="6"/>
      <c r="DWW303" s="3"/>
      <c r="DWX303" s="6"/>
      <c r="DWY303" s="3"/>
      <c r="DWZ303" s="6"/>
      <c r="DXA303" s="33"/>
      <c r="EGK303" s="31">
        <v>18</v>
      </c>
      <c r="EGL303" s="91" t="s">
        <v>43</v>
      </c>
      <c r="EGM303" s="90" t="s">
        <v>81</v>
      </c>
      <c r="EGN303" s="3" t="s">
        <v>29</v>
      </c>
      <c r="EGO303" s="3"/>
      <c r="EGP303" s="32">
        <v>22</v>
      </c>
      <c r="EGQ303" s="3"/>
      <c r="EGR303" s="6"/>
      <c r="EGS303" s="3"/>
      <c r="EGT303" s="6"/>
      <c r="EGU303" s="3"/>
      <c r="EGV303" s="6"/>
      <c r="EGW303" s="33"/>
      <c r="EQG303" s="31">
        <v>18</v>
      </c>
      <c r="EQH303" s="91" t="s">
        <v>43</v>
      </c>
      <c r="EQI303" s="90" t="s">
        <v>81</v>
      </c>
      <c r="EQJ303" s="3" t="s">
        <v>29</v>
      </c>
      <c r="EQK303" s="3"/>
      <c r="EQL303" s="32">
        <v>22</v>
      </c>
      <c r="EQM303" s="3"/>
      <c r="EQN303" s="6"/>
      <c r="EQO303" s="3"/>
      <c r="EQP303" s="6"/>
      <c r="EQQ303" s="3"/>
      <c r="EQR303" s="6"/>
      <c r="EQS303" s="33"/>
      <c r="FAC303" s="31">
        <v>18</v>
      </c>
      <c r="FAD303" s="91" t="s">
        <v>43</v>
      </c>
      <c r="FAE303" s="90" t="s">
        <v>81</v>
      </c>
      <c r="FAF303" s="3" t="s">
        <v>29</v>
      </c>
      <c r="FAG303" s="3"/>
      <c r="FAH303" s="32">
        <v>22</v>
      </c>
      <c r="FAI303" s="3"/>
      <c r="FAJ303" s="6"/>
      <c r="FAK303" s="3"/>
      <c r="FAL303" s="6"/>
      <c r="FAM303" s="3"/>
      <c r="FAN303" s="6"/>
      <c r="FAO303" s="33"/>
      <c r="FJY303" s="31">
        <v>18</v>
      </c>
      <c r="FJZ303" s="91" t="s">
        <v>43</v>
      </c>
      <c r="FKA303" s="90" t="s">
        <v>81</v>
      </c>
      <c r="FKB303" s="3" t="s">
        <v>29</v>
      </c>
      <c r="FKC303" s="3"/>
      <c r="FKD303" s="32">
        <v>22</v>
      </c>
      <c r="FKE303" s="3"/>
      <c r="FKF303" s="6"/>
      <c r="FKG303" s="3"/>
      <c r="FKH303" s="6"/>
      <c r="FKI303" s="3"/>
      <c r="FKJ303" s="6"/>
      <c r="FKK303" s="33"/>
      <c r="FTU303" s="31">
        <v>18</v>
      </c>
      <c r="FTV303" s="91" t="s">
        <v>43</v>
      </c>
      <c r="FTW303" s="90" t="s">
        <v>81</v>
      </c>
      <c r="FTX303" s="3" t="s">
        <v>29</v>
      </c>
      <c r="FTY303" s="3"/>
      <c r="FTZ303" s="32">
        <v>22</v>
      </c>
      <c r="FUA303" s="3"/>
      <c r="FUB303" s="6"/>
      <c r="FUC303" s="3"/>
      <c r="FUD303" s="6"/>
      <c r="FUE303" s="3"/>
      <c r="FUF303" s="6"/>
      <c r="FUG303" s="33"/>
      <c r="GDQ303" s="31">
        <v>18</v>
      </c>
      <c r="GDR303" s="91" t="s">
        <v>43</v>
      </c>
      <c r="GDS303" s="90" t="s">
        <v>81</v>
      </c>
      <c r="GDT303" s="3" t="s">
        <v>29</v>
      </c>
      <c r="GDU303" s="3"/>
      <c r="GDV303" s="32">
        <v>22</v>
      </c>
      <c r="GDW303" s="3"/>
      <c r="GDX303" s="6"/>
      <c r="GDY303" s="3"/>
      <c r="GDZ303" s="6"/>
      <c r="GEA303" s="3"/>
      <c r="GEB303" s="6"/>
      <c r="GEC303" s="33"/>
      <c r="GNM303" s="31">
        <v>18</v>
      </c>
      <c r="GNN303" s="91" t="s">
        <v>43</v>
      </c>
      <c r="GNO303" s="90" t="s">
        <v>81</v>
      </c>
      <c r="GNP303" s="3" t="s">
        <v>29</v>
      </c>
      <c r="GNQ303" s="3"/>
      <c r="GNR303" s="32">
        <v>22</v>
      </c>
      <c r="GNS303" s="3"/>
      <c r="GNT303" s="6"/>
      <c r="GNU303" s="3"/>
      <c r="GNV303" s="6"/>
      <c r="GNW303" s="3"/>
      <c r="GNX303" s="6"/>
      <c r="GNY303" s="33"/>
      <c r="GXI303" s="31">
        <v>18</v>
      </c>
      <c r="GXJ303" s="91" t="s">
        <v>43</v>
      </c>
      <c r="GXK303" s="90" t="s">
        <v>81</v>
      </c>
      <c r="GXL303" s="3" t="s">
        <v>29</v>
      </c>
      <c r="GXM303" s="3"/>
      <c r="GXN303" s="32">
        <v>22</v>
      </c>
      <c r="GXO303" s="3"/>
      <c r="GXP303" s="6"/>
      <c r="GXQ303" s="3"/>
      <c r="GXR303" s="6"/>
      <c r="GXS303" s="3"/>
      <c r="GXT303" s="6"/>
      <c r="GXU303" s="33"/>
      <c r="HHE303" s="31">
        <v>18</v>
      </c>
      <c r="HHF303" s="91" t="s">
        <v>43</v>
      </c>
      <c r="HHG303" s="90" t="s">
        <v>81</v>
      </c>
      <c r="HHH303" s="3" t="s">
        <v>29</v>
      </c>
      <c r="HHI303" s="3"/>
      <c r="HHJ303" s="32">
        <v>22</v>
      </c>
      <c r="HHK303" s="3"/>
      <c r="HHL303" s="6"/>
      <c r="HHM303" s="3"/>
      <c r="HHN303" s="6"/>
      <c r="HHO303" s="3"/>
      <c r="HHP303" s="6"/>
      <c r="HHQ303" s="33"/>
      <c r="HRA303" s="31">
        <v>18</v>
      </c>
      <c r="HRB303" s="91" t="s">
        <v>43</v>
      </c>
      <c r="HRC303" s="90" t="s">
        <v>81</v>
      </c>
      <c r="HRD303" s="3" t="s">
        <v>29</v>
      </c>
      <c r="HRE303" s="3"/>
      <c r="HRF303" s="32">
        <v>22</v>
      </c>
      <c r="HRG303" s="3"/>
      <c r="HRH303" s="6"/>
      <c r="HRI303" s="3"/>
      <c r="HRJ303" s="6"/>
      <c r="HRK303" s="3"/>
      <c r="HRL303" s="6"/>
      <c r="HRM303" s="33"/>
      <c r="IAW303" s="31">
        <v>18</v>
      </c>
      <c r="IAX303" s="91" t="s">
        <v>43</v>
      </c>
      <c r="IAY303" s="90" t="s">
        <v>81</v>
      </c>
      <c r="IAZ303" s="3" t="s">
        <v>29</v>
      </c>
      <c r="IBA303" s="3"/>
      <c r="IBB303" s="32">
        <v>22</v>
      </c>
      <c r="IBC303" s="3"/>
      <c r="IBD303" s="6"/>
      <c r="IBE303" s="3"/>
      <c r="IBF303" s="6"/>
      <c r="IBG303" s="3"/>
      <c r="IBH303" s="6"/>
      <c r="IBI303" s="33"/>
      <c r="IKS303" s="31">
        <v>18</v>
      </c>
      <c r="IKT303" s="91" t="s">
        <v>43</v>
      </c>
      <c r="IKU303" s="90" t="s">
        <v>81</v>
      </c>
      <c r="IKV303" s="3" t="s">
        <v>29</v>
      </c>
      <c r="IKW303" s="3"/>
      <c r="IKX303" s="32">
        <v>22</v>
      </c>
      <c r="IKY303" s="3"/>
      <c r="IKZ303" s="6"/>
      <c r="ILA303" s="3"/>
      <c r="ILB303" s="6"/>
      <c r="ILC303" s="3"/>
      <c r="ILD303" s="6"/>
      <c r="ILE303" s="33"/>
      <c r="IUO303" s="31">
        <v>18</v>
      </c>
      <c r="IUP303" s="91" t="s">
        <v>43</v>
      </c>
      <c r="IUQ303" s="90" t="s">
        <v>81</v>
      </c>
      <c r="IUR303" s="3" t="s">
        <v>29</v>
      </c>
      <c r="IUS303" s="3"/>
      <c r="IUT303" s="32">
        <v>22</v>
      </c>
      <c r="IUU303" s="3"/>
      <c r="IUV303" s="6"/>
      <c r="IUW303" s="3"/>
      <c r="IUX303" s="6"/>
      <c r="IUY303" s="3"/>
      <c r="IUZ303" s="6"/>
      <c r="IVA303" s="33"/>
      <c r="JEK303" s="31">
        <v>18</v>
      </c>
      <c r="JEL303" s="91" t="s">
        <v>43</v>
      </c>
      <c r="JEM303" s="90" t="s">
        <v>81</v>
      </c>
      <c r="JEN303" s="3" t="s">
        <v>29</v>
      </c>
      <c r="JEO303" s="3"/>
      <c r="JEP303" s="32">
        <v>22</v>
      </c>
      <c r="JEQ303" s="3"/>
      <c r="JER303" s="6"/>
      <c r="JES303" s="3"/>
      <c r="JET303" s="6"/>
      <c r="JEU303" s="3"/>
      <c r="JEV303" s="6"/>
      <c r="JEW303" s="33"/>
      <c r="JOG303" s="31">
        <v>18</v>
      </c>
      <c r="JOH303" s="91" t="s">
        <v>43</v>
      </c>
      <c r="JOI303" s="90" t="s">
        <v>81</v>
      </c>
      <c r="JOJ303" s="3" t="s">
        <v>29</v>
      </c>
      <c r="JOK303" s="3"/>
      <c r="JOL303" s="32">
        <v>22</v>
      </c>
      <c r="JOM303" s="3"/>
      <c r="JON303" s="6"/>
      <c r="JOO303" s="3"/>
      <c r="JOP303" s="6"/>
      <c r="JOQ303" s="3"/>
      <c r="JOR303" s="6"/>
      <c r="JOS303" s="33"/>
      <c r="JYC303" s="31">
        <v>18</v>
      </c>
      <c r="JYD303" s="91" t="s">
        <v>43</v>
      </c>
      <c r="JYE303" s="90" t="s">
        <v>81</v>
      </c>
      <c r="JYF303" s="3" t="s">
        <v>29</v>
      </c>
      <c r="JYG303" s="3"/>
      <c r="JYH303" s="32">
        <v>22</v>
      </c>
      <c r="JYI303" s="3"/>
      <c r="JYJ303" s="6"/>
      <c r="JYK303" s="3"/>
      <c r="JYL303" s="6"/>
      <c r="JYM303" s="3"/>
      <c r="JYN303" s="6"/>
      <c r="JYO303" s="33"/>
      <c r="KHY303" s="31">
        <v>18</v>
      </c>
      <c r="KHZ303" s="91" t="s">
        <v>43</v>
      </c>
      <c r="KIA303" s="90" t="s">
        <v>81</v>
      </c>
      <c r="KIB303" s="3" t="s">
        <v>29</v>
      </c>
      <c r="KIC303" s="3"/>
      <c r="KID303" s="32">
        <v>22</v>
      </c>
      <c r="KIE303" s="3"/>
      <c r="KIF303" s="6"/>
      <c r="KIG303" s="3"/>
      <c r="KIH303" s="6"/>
      <c r="KII303" s="3"/>
      <c r="KIJ303" s="6"/>
      <c r="KIK303" s="33"/>
      <c r="KRU303" s="31">
        <v>18</v>
      </c>
      <c r="KRV303" s="91" t="s">
        <v>43</v>
      </c>
      <c r="KRW303" s="90" t="s">
        <v>81</v>
      </c>
      <c r="KRX303" s="3" t="s">
        <v>29</v>
      </c>
      <c r="KRY303" s="3"/>
      <c r="KRZ303" s="32">
        <v>22</v>
      </c>
      <c r="KSA303" s="3"/>
      <c r="KSB303" s="6"/>
      <c r="KSC303" s="3"/>
      <c r="KSD303" s="6"/>
      <c r="KSE303" s="3"/>
      <c r="KSF303" s="6"/>
      <c r="KSG303" s="33"/>
      <c r="LBQ303" s="31">
        <v>18</v>
      </c>
      <c r="LBR303" s="91" t="s">
        <v>43</v>
      </c>
      <c r="LBS303" s="90" t="s">
        <v>81</v>
      </c>
      <c r="LBT303" s="3" t="s">
        <v>29</v>
      </c>
      <c r="LBU303" s="3"/>
      <c r="LBV303" s="32">
        <v>22</v>
      </c>
      <c r="LBW303" s="3"/>
      <c r="LBX303" s="6"/>
      <c r="LBY303" s="3"/>
      <c r="LBZ303" s="6"/>
      <c r="LCA303" s="3"/>
      <c r="LCB303" s="6"/>
      <c r="LCC303" s="33"/>
      <c r="LLM303" s="31">
        <v>18</v>
      </c>
      <c r="LLN303" s="91" t="s">
        <v>43</v>
      </c>
      <c r="LLO303" s="90" t="s">
        <v>81</v>
      </c>
      <c r="LLP303" s="3" t="s">
        <v>29</v>
      </c>
      <c r="LLQ303" s="3"/>
      <c r="LLR303" s="32">
        <v>22</v>
      </c>
      <c r="LLS303" s="3"/>
      <c r="LLT303" s="6"/>
      <c r="LLU303" s="3"/>
      <c r="LLV303" s="6"/>
      <c r="LLW303" s="3"/>
      <c r="LLX303" s="6"/>
      <c r="LLY303" s="33"/>
      <c r="LVI303" s="31">
        <v>18</v>
      </c>
      <c r="LVJ303" s="91" t="s">
        <v>43</v>
      </c>
      <c r="LVK303" s="90" t="s">
        <v>81</v>
      </c>
      <c r="LVL303" s="3" t="s">
        <v>29</v>
      </c>
      <c r="LVM303" s="3"/>
      <c r="LVN303" s="32">
        <v>22</v>
      </c>
      <c r="LVO303" s="3"/>
      <c r="LVP303" s="6"/>
      <c r="LVQ303" s="3"/>
      <c r="LVR303" s="6"/>
      <c r="LVS303" s="3"/>
      <c r="LVT303" s="6"/>
      <c r="LVU303" s="33"/>
      <c r="MFE303" s="31">
        <v>18</v>
      </c>
      <c r="MFF303" s="91" t="s">
        <v>43</v>
      </c>
      <c r="MFG303" s="90" t="s">
        <v>81</v>
      </c>
      <c r="MFH303" s="3" t="s">
        <v>29</v>
      </c>
      <c r="MFI303" s="3"/>
      <c r="MFJ303" s="32">
        <v>22</v>
      </c>
      <c r="MFK303" s="3"/>
      <c r="MFL303" s="6"/>
      <c r="MFM303" s="3"/>
      <c r="MFN303" s="6"/>
      <c r="MFO303" s="3"/>
      <c r="MFP303" s="6"/>
      <c r="MFQ303" s="33"/>
      <c r="MPA303" s="31">
        <v>18</v>
      </c>
      <c r="MPB303" s="91" t="s">
        <v>43</v>
      </c>
      <c r="MPC303" s="90" t="s">
        <v>81</v>
      </c>
      <c r="MPD303" s="3" t="s">
        <v>29</v>
      </c>
      <c r="MPE303" s="3"/>
      <c r="MPF303" s="32">
        <v>22</v>
      </c>
      <c r="MPG303" s="3"/>
      <c r="MPH303" s="6"/>
      <c r="MPI303" s="3"/>
      <c r="MPJ303" s="6"/>
      <c r="MPK303" s="3"/>
      <c r="MPL303" s="6"/>
      <c r="MPM303" s="33"/>
      <c r="MYW303" s="31">
        <v>18</v>
      </c>
      <c r="MYX303" s="91" t="s">
        <v>43</v>
      </c>
      <c r="MYY303" s="90" t="s">
        <v>81</v>
      </c>
      <c r="MYZ303" s="3" t="s">
        <v>29</v>
      </c>
      <c r="MZA303" s="3"/>
      <c r="MZB303" s="32">
        <v>22</v>
      </c>
      <c r="MZC303" s="3"/>
      <c r="MZD303" s="6"/>
      <c r="MZE303" s="3"/>
      <c r="MZF303" s="6"/>
      <c r="MZG303" s="3"/>
      <c r="MZH303" s="6"/>
      <c r="MZI303" s="33"/>
      <c r="NIS303" s="31">
        <v>18</v>
      </c>
      <c r="NIT303" s="91" t="s">
        <v>43</v>
      </c>
      <c r="NIU303" s="90" t="s">
        <v>81</v>
      </c>
      <c r="NIV303" s="3" t="s">
        <v>29</v>
      </c>
      <c r="NIW303" s="3"/>
      <c r="NIX303" s="32">
        <v>22</v>
      </c>
      <c r="NIY303" s="3"/>
      <c r="NIZ303" s="6"/>
      <c r="NJA303" s="3"/>
      <c r="NJB303" s="6"/>
      <c r="NJC303" s="3"/>
      <c r="NJD303" s="6"/>
      <c r="NJE303" s="33"/>
      <c r="NSO303" s="31">
        <v>18</v>
      </c>
      <c r="NSP303" s="91" t="s">
        <v>43</v>
      </c>
      <c r="NSQ303" s="90" t="s">
        <v>81</v>
      </c>
      <c r="NSR303" s="3" t="s">
        <v>29</v>
      </c>
      <c r="NSS303" s="3"/>
      <c r="NST303" s="32">
        <v>22</v>
      </c>
      <c r="NSU303" s="3"/>
      <c r="NSV303" s="6"/>
      <c r="NSW303" s="3"/>
      <c r="NSX303" s="6"/>
      <c r="NSY303" s="3"/>
      <c r="NSZ303" s="6"/>
      <c r="NTA303" s="33"/>
      <c r="OCK303" s="31">
        <v>18</v>
      </c>
      <c r="OCL303" s="91" t="s">
        <v>43</v>
      </c>
      <c r="OCM303" s="90" t="s">
        <v>81</v>
      </c>
      <c r="OCN303" s="3" t="s">
        <v>29</v>
      </c>
      <c r="OCO303" s="3"/>
      <c r="OCP303" s="32">
        <v>22</v>
      </c>
      <c r="OCQ303" s="3"/>
      <c r="OCR303" s="6"/>
      <c r="OCS303" s="3"/>
      <c r="OCT303" s="6"/>
      <c r="OCU303" s="3"/>
      <c r="OCV303" s="6"/>
      <c r="OCW303" s="33"/>
      <c r="OMG303" s="31">
        <v>18</v>
      </c>
      <c r="OMH303" s="91" t="s">
        <v>43</v>
      </c>
      <c r="OMI303" s="90" t="s">
        <v>81</v>
      </c>
      <c r="OMJ303" s="3" t="s">
        <v>29</v>
      </c>
      <c r="OMK303" s="3"/>
      <c r="OML303" s="32">
        <v>22</v>
      </c>
      <c r="OMM303" s="3"/>
      <c r="OMN303" s="6"/>
      <c r="OMO303" s="3"/>
      <c r="OMP303" s="6"/>
      <c r="OMQ303" s="3"/>
      <c r="OMR303" s="6"/>
      <c r="OMS303" s="33"/>
      <c r="OWC303" s="31">
        <v>18</v>
      </c>
      <c r="OWD303" s="91" t="s">
        <v>43</v>
      </c>
      <c r="OWE303" s="90" t="s">
        <v>81</v>
      </c>
      <c r="OWF303" s="3" t="s">
        <v>29</v>
      </c>
      <c r="OWG303" s="3"/>
      <c r="OWH303" s="32">
        <v>22</v>
      </c>
      <c r="OWI303" s="3"/>
      <c r="OWJ303" s="6"/>
      <c r="OWK303" s="3"/>
      <c r="OWL303" s="6"/>
      <c r="OWM303" s="3"/>
      <c r="OWN303" s="6"/>
      <c r="OWO303" s="33"/>
      <c r="PFY303" s="31">
        <v>18</v>
      </c>
      <c r="PFZ303" s="91" t="s">
        <v>43</v>
      </c>
      <c r="PGA303" s="90" t="s">
        <v>81</v>
      </c>
      <c r="PGB303" s="3" t="s">
        <v>29</v>
      </c>
      <c r="PGC303" s="3"/>
      <c r="PGD303" s="32">
        <v>22</v>
      </c>
      <c r="PGE303" s="3"/>
      <c r="PGF303" s="6"/>
      <c r="PGG303" s="3"/>
      <c r="PGH303" s="6"/>
      <c r="PGI303" s="3"/>
      <c r="PGJ303" s="6"/>
      <c r="PGK303" s="33"/>
      <c r="PPU303" s="31">
        <v>18</v>
      </c>
      <c r="PPV303" s="91" t="s">
        <v>43</v>
      </c>
      <c r="PPW303" s="90" t="s">
        <v>81</v>
      </c>
      <c r="PPX303" s="3" t="s">
        <v>29</v>
      </c>
      <c r="PPY303" s="3"/>
      <c r="PPZ303" s="32">
        <v>22</v>
      </c>
      <c r="PQA303" s="3"/>
      <c r="PQB303" s="6"/>
      <c r="PQC303" s="3"/>
      <c r="PQD303" s="6"/>
      <c r="PQE303" s="3"/>
      <c r="PQF303" s="6"/>
      <c r="PQG303" s="33"/>
      <c r="PZQ303" s="31">
        <v>18</v>
      </c>
      <c r="PZR303" s="91" t="s">
        <v>43</v>
      </c>
      <c r="PZS303" s="90" t="s">
        <v>81</v>
      </c>
      <c r="PZT303" s="3" t="s">
        <v>29</v>
      </c>
      <c r="PZU303" s="3"/>
      <c r="PZV303" s="32">
        <v>22</v>
      </c>
      <c r="PZW303" s="3"/>
      <c r="PZX303" s="6"/>
      <c r="PZY303" s="3"/>
      <c r="PZZ303" s="6"/>
      <c r="QAA303" s="3"/>
      <c r="QAB303" s="6"/>
      <c r="QAC303" s="33"/>
      <c r="QJM303" s="31">
        <v>18</v>
      </c>
      <c r="QJN303" s="91" t="s">
        <v>43</v>
      </c>
      <c r="QJO303" s="90" t="s">
        <v>81</v>
      </c>
      <c r="QJP303" s="3" t="s">
        <v>29</v>
      </c>
      <c r="QJQ303" s="3"/>
      <c r="QJR303" s="32">
        <v>22</v>
      </c>
      <c r="QJS303" s="3"/>
      <c r="QJT303" s="6"/>
      <c r="QJU303" s="3"/>
      <c r="QJV303" s="6"/>
      <c r="QJW303" s="3"/>
      <c r="QJX303" s="6"/>
      <c r="QJY303" s="33"/>
      <c r="QTI303" s="31">
        <v>18</v>
      </c>
      <c r="QTJ303" s="91" t="s">
        <v>43</v>
      </c>
      <c r="QTK303" s="90" t="s">
        <v>81</v>
      </c>
      <c r="QTL303" s="3" t="s">
        <v>29</v>
      </c>
      <c r="QTM303" s="3"/>
      <c r="QTN303" s="32">
        <v>22</v>
      </c>
      <c r="QTO303" s="3"/>
      <c r="QTP303" s="6"/>
      <c r="QTQ303" s="3"/>
      <c r="QTR303" s="6"/>
      <c r="QTS303" s="3"/>
      <c r="QTT303" s="6"/>
      <c r="QTU303" s="33"/>
      <c r="RDE303" s="31">
        <v>18</v>
      </c>
      <c r="RDF303" s="91" t="s">
        <v>43</v>
      </c>
      <c r="RDG303" s="90" t="s">
        <v>81</v>
      </c>
      <c r="RDH303" s="3" t="s">
        <v>29</v>
      </c>
      <c r="RDI303" s="3"/>
      <c r="RDJ303" s="32">
        <v>22</v>
      </c>
      <c r="RDK303" s="3"/>
      <c r="RDL303" s="6"/>
      <c r="RDM303" s="3"/>
      <c r="RDN303" s="6"/>
      <c r="RDO303" s="3"/>
      <c r="RDP303" s="6"/>
      <c r="RDQ303" s="33"/>
      <c r="RNA303" s="31">
        <v>18</v>
      </c>
      <c r="RNB303" s="91" t="s">
        <v>43</v>
      </c>
      <c r="RNC303" s="90" t="s">
        <v>81</v>
      </c>
      <c r="RND303" s="3" t="s">
        <v>29</v>
      </c>
      <c r="RNE303" s="3"/>
      <c r="RNF303" s="32">
        <v>22</v>
      </c>
      <c r="RNG303" s="3"/>
      <c r="RNH303" s="6"/>
      <c r="RNI303" s="3"/>
      <c r="RNJ303" s="6"/>
      <c r="RNK303" s="3"/>
      <c r="RNL303" s="6"/>
      <c r="RNM303" s="33"/>
      <c r="RWW303" s="31">
        <v>18</v>
      </c>
      <c r="RWX303" s="91" t="s">
        <v>43</v>
      </c>
      <c r="RWY303" s="90" t="s">
        <v>81</v>
      </c>
      <c r="RWZ303" s="3" t="s">
        <v>29</v>
      </c>
      <c r="RXA303" s="3"/>
      <c r="RXB303" s="32">
        <v>22</v>
      </c>
      <c r="RXC303" s="3"/>
      <c r="RXD303" s="6"/>
      <c r="RXE303" s="3"/>
      <c r="RXF303" s="6"/>
      <c r="RXG303" s="3"/>
      <c r="RXH303" s="6"/>
      <c r="RXI303" s="33"/>
      <c r="SGS303" s="31">
        <v>18</v>
      </c>
      <c r="SGT303" s="91" t="s">
        <v>43</v>
      </c>
      <c r="SGU303" s="90" t="s">
        <v>81</v>
      </c>
      <c r="SGV303" s="3" t="s">
        <v>29</v>
      </c>
      <c r="SGW303" s="3"/>
      <c r="SGX303" s="32">
        <v>22</v>
      </c>
      <c r="SGY303" s="3"/>
      <c r="SGZ303" s="6"/>
      <c r="SHA303" s="3"/>
      <c r="SHB303" s="6"/>
      <c r="SHC303" s="3"/>
      <c r="SHD303" s="6"/>
      <c r="SHE303" s="33"/>
      <c r="SQO303" s="31">
        <v>18</v>
      </c>
      <c r="SQP303" s="91" t="s">
        <v>43</v>
      </c>
      <c r="SQQ303" s="90" t="s">
        <v>81</v>
      </c>
      <c r="SQR303" s="3" t="s">
        <v>29</v>
      </c>
      <c r="SQS303" s="3"/>
      <c r="SQT303" s="32">
        <v>22</v>
      </c>
      <c r="SQU303" s="3"/>
      <c r="SQV303" s="6"/>
      <c r="SQW303" s="3"/>
      <c r="SQX303" s="6"/>
      <c r="SQY303" s="3"/>
      <c r="SQZ303" s="6"/>
      <c r="SRA303" s="33"/>
      <c r="TAK303" s="31">
        <v>18</v>
      </c>
      <c r="TAL303" s="91" t="s">
        <v>43</v>
      </c>
      <c r="TAM303" s="90" t="s">
        <v>81</v>
      </c>
      <c r="TAN303" s="3" t="s">
        <v>29</v>
      </c>
      <c r="TAO303" s="3"/>
      <c r="TAP303" s="32">
        <v>22</v>
      </c>
      <c r="TAQ303" s="3"/>
      <c r="TAR303" s="6"/>
      <c r="TAS303" s="3"/>
      <c r="TAT303" s="6"/>
      <c r="TAU303" s="3"/>
      <c r="TAV303" s="6"/>
      <c r="TAW303" s="33"/>
      <c r="TKG303" s="31">
        <v>18</v>
      </c>
      <c r="TKH303" s="91" t="s">
        <v>43</v>
      </c>
      <c r="TKI303" s="90" t="s">
        <v>81</v>
      </c>
      <c r="TKJ303" s="3" t="s">
        <v>29</v>
      </c>
      <c r="TKK303" s="3"/>
      <c r="TKL303" s="32">
        <v>22</v>
      </c>
      <c r="TKM303" s="3"/>
      <c r="TKN303" s="6"/>
      <c r="TKO303" s="3"/>
      <c r="TKP303" s="6"/>
      <c r="TKQ303" s="3"/>
      <c r="TKR303" s="6"/>
      <c r="TKS303" s="33"/>
      <c r="TUC303" s="31">
        <v>18</v>
      </c>
      <c r="TUD303" s="91" t="s">
        <v>43</v>
      </c>
      <c r="TUE303" s="90" t="s">
        <v>81</v>
      </c>
      <c r="TUF303" s="3" t="s">
        <v>29</v>
      </c>
      <c r="TUG303" s="3"/>
      <c r="TUH303" s="32">
        <v>22</v>
      </c>
      <c r="TUI303" s="3"/>
      <c r="TUJ303" s="6"/>
      <c r="TUK303" s="3"/>
      <c r="TUL303" s="6"/>
      <c r="TUM303" s="3"/>
      <c r="TUN303" s="6"/>
      <c r="TUO303" s="33"/>
      <c r="UDY303" s="31">
        <v>18</v>
      </c>
      <c r="UDZ303" s="91" t="s">
        <v>43</v>
      </c>
      <c r="UEA303" s="90" t="s">
        <v>81</v>
      </c>
      <c r="UEB303" s="3" t="s">
        <v>29</v>
      </c>
      <c r="UEC303" s="3"/>
      <c r="UED303" s="32">
        <v>22</v>
      </c>
      <c r="UEE303" s="3"/>
      <c r="UEF303" s="6"/>
      <c r="UEG303" s="3"/>
      <c r="UEH303" s="6"/>
      <c r="UEI303" s="3"/>
      <c r="UEJ303" s="6"/>
      <c r="UEK303" s="33"/>
      <c r="UNU303" s="31">
        <v>18</v>
      </c>
      <c r="UNV303" s="91" t="s">
        <v>43</v>
      </c>
      <c r="UNW303" s="90" t="s">
        <v>81</v>
      </c>
      <c r="UNX303" s="3" t="s">
        <v>29</v>
      </c>
      <c r="UNY303" s="3"/>
      <c r="UNZ303" s="32">
        <v>22</v>
      </c>
      <c r="UOA303" s="3"/>
      <c r="UOB303" s="6"/>
      <c r="UOC303" s="3"/>
      <c r="UOD303" s="6"/>
      <c r="UOE303" s="3"/>
      <c r="UOF303" s="6"/>
      <c r="UOG303" s="33"/>
      <c r="UXQ303" s="31">
        <v>18</v>
      </c>
      <c r="UXR303" s="91" t="s">
        <v>43</v>
      </c>
      <c r="UXS303" s="90" t="s">
        <v>81</v>
      </c>
      <c r="UXT303" s="3" t="s">
        <v>29</v>
      </c>
      <c r="UXU303" s="3"/>
      <c r="UXV303" s="32">
        <v>22</v>
      </c>
      <c r="UXW303" s="3"/>
      <c r="UXX303" s="6"/>
      <c r="UXY303" s="3"/>
      <c r="UXZ303" s="6"/>
      <c r="UYA303" s="3"/>
      <c r="UYB303" s="6"/>
      <c r="UYC303" s="33"/>
      <c r="VHM303" s="31">
        <v>18</v>
      </c>
      <c r="VHN303" s="91" t="s">
        <v>43</v>
      </c>
      <c r="VHO303" s="90" t="s">
        <v>81</v>
      </c>
      <c r="VHP303" s="3" t="s">
        <v>29</v>
      </c>
      <c r="VHQ303" s="3"/>
      <c r="VHR303" s="32">
        <v>22</v>
      </c>
      <c r="VHS303" s="3"/>
      <c r="VHT303" s="6"/>
      <c r="VHU303" s="3"/>
      <c r="VHV303" s="6"/>
      <c r="VHW303" s="3"/>
      <c r="VHX303" s="6"/>
      <c r="VHY303" s="33"/>
      <c r="VRI303" s="31">
        <v>18</v>
      </c>
      <c r="VRJ303" s="91" t="s">
        <v>43</v>
      </c>
      <c r="VRK303" s="90" t="s">
        <v>81</v>
      </c>
      <c r="VRL303" s="3" t="s">
        <v>29</v>
      </c>
      <c r="VRM303" s="3"/>
      <c r="VRN303" s="32">
        <v>22</v>
      </c>
      <c r="VRO303" s="3"/>
      <c r="VRP303" s="6"/>
      <c r="VRQ303" s="3"/>
      <c r="VRR303" s="6"/>
      <c r="VRS303" s="3"/>
      <c r="VRT303" s="6"/>
      <c r="VRU303" s="33"/>
      <c r="WBE303" s="31">
        <v>18</v>
      </c>
      <c r="WBF303" s="91" t="s">
        <v>43</v>
      </c>
      <c r="WBG303" s="90" t="s">
        <v>81</v>
      </c>
      <c r="WBH303" s="3" t="s">
        <v>29</v>
      </c>
      <c r="WBI303" s="3"/>
      <c r="WBJ303" s="32">
        <v>22</v>
      </c>
      <c r="WBK303" s="3"/>
      <c r="WBL303" s="6"/>
      <c r="WBM303" s="3"/>
      <c r="WBN303" s="6"/>
      <c r="WBO303" s="3"/>
      <c r="WBP303" s="6"/>
      <c r="WBQ303" s="33"/>
      <c r="WLA303" s="31">
        <v>18</v>
      </c>
      <c r="WLB303" s="91" t="s">
        <v>43</v>
      </c>
      <c r="WLC303" s="90" t="s">
        <v>81</v>
      </c>
      <c r="WLD303" s="3" t="s">
        <v>29</v>
      </c>
      <c r="WLE303" s="3"/>
      <c r="WLF303" s="32">
        <v>22</v>
      </c>
      <c r="WLG303" s="3"/>
      <c r="WLH303" s="6"/>
      <c r="WLI303" s="3"/>
      <c r="WLJ303" s="6"/>
      <c r="WLK303" s="3"/>
      <c r="WLL303" s="6"/>
      <c r="WLM303" s="33"/>
      <c r="WUW303" s="31">
        <v>18</v>
      </c>
      <c r="WUX303" s="91" t="s">
        <v>43</v>
      </c>
      <c r="WUY303" s="90" t="s">
        <v>81</v>
      </c>
      <c r="WUZ303" s="3" t="s">
        <v>29</v>
      </c>
      <c r="WVA303" s="3"/>
      <c r="WVB303" s="32">
        <v>22</v>
      </c>
      <c r="WVC303" s="3"/>
      <c r="WVD303" s="6"/>
      <c r="WVE303" s="3"/>
      <c r="WVF303" s="6"/>
      <c r="WVG303" s="3"/>
      <c r="WVH303" s="6"/>
      <c r="WVI303" s="33"/>
    </row>
    <row r="304" spans="1:16129" x14ac:dyDescent="0.25">
      <c r="A304" s="31"/>
      <c r="B304" s="83" t="s">
        <v>12</v>
      </c>
      <c r="C304" s="3" t="s">
        <v>13</v>
      </c>
      <c r="D304" s="61">
        <v>0.38900000000000001</v>
      </c>
      <c r="E304" s="61"/>
      <c r="F304" s="61"/>
      <c r="G304" s="61"/>
      <c r="H304" s="61"/>
      <c r="I304" s="61"/>
      <c r="J304" s="61"/>
      <c r="K304" s="60"/>
      <c r="L304" s="9" t="s">
        <v>97</v>
      </c>
      <c r="IK304" s="31"/>
      <c r="IL304" s="3"/>
      <c r="IM304" s="83" t="s">
        <v>12</v>
      </c>
      <c r="IN304" s="3" t="s">
        <v>13</v>
      </c>
      <c r="IO304" s="6">
        <v>0.38900000000000001</v>
      </c>
      <c r="IP304" s="6">
        <f>IP303*IO304</f>
        <v>8.5579999999999998</v>
      </c>
      <c r="IQ304" s="3"/>
      <c r="IR304" s="6"/>
      <c r="IS304" s="5">
        <v>6</v>
      </c>
      <c r="IT304" s="6">
        <f>IP304*IS304</f>
        <v>51.347999999999999</v>
      </c>
      <c r="IU304" s="3"/>
      <c r="IV304" s="6"/>
      <c r="IW304" s="33">
        <f>IR304+IT304+IV304</f>
        <v>51.347999999999999</v>
      </c>
      <c r="SG304" s="31"/>
      <c r="SH304" s="3"/>
      <c r="SI304" s="83" t="s">
        <v>12</v>
      </c>
      <c r="SJ304" s="3" t="s">
        <v>13</v>
      </c>
      <c r="SK304" s="6">
        <v>0.38900000000000001</v>
      </c>
      <c r="SL304" s="6">
        <f>SL303*SK304</f>
        <v>8.5579999999999998</v>
      </c>
      <c r="SM304" s="3"/>
      <c r="SN304" s="6"/>
      <c r="SO304" s="5">
        <v>6</v>
      </c>
      <c r="SP304" s="6">
        <f>SL304*SO304</f>
        <v>51.347999999999999</v>
      </c>
      <c r="SQ304" s="3"/>
      <c r="SR304" s="6"/>
      <c r="SS304" s="33">
        <f>SN304+SP304+SR304</f>
        <v>51.347999999999999</v>
      </c>
      <c r="ACC304" s="31"/>
      <c r="ACD304" s="3"/>
      <c r="ACE304" s="83" t="s">
        <v>12</v>
      </c>
      <c r="ACF304" s="3" t="s">
        <v>13</v>
      </c>
      <c r="ACG304" s="6">
        <v>0.38900000000000001</v>
      </c>
      <c r="ACH304" s="6">
        <f>ACH303*ACG304</f>
        <v>8.5579999999999998</v>
      </c>
      <c r="ACI304" s="3"/>
      <c r="ACJ304" s="6"/>
      <c r="ACK304" s="5">
        <v>6</v>
      </c>
      <c r="ACL304" s="6">
        <f>ACH304*ACK304</f>
        <v>51.347999999999999</v>
      </c>
      <c r="ACM304" s="3"/>
      <c r="ACN304" s="6"/>
      <c r="ACO304" s="33">
        <f>ACJ304+ACL304+ACN304</f>
        <v>51.347999999999999</v>
      </c>
      <c r="ALY304" s="31"/>
      <c r="ALZ304" s="3"/>
      <c r="AMA304" s="83" t="s">
        <v>12</v>
      </c>
      <c r="AMB304" s="3" t="s">
        <v>13</v>
      </c>
      <c r="AMC304" s="6">
        <v>0.38900000000000001</v>
      </c>
      <c r="AMD304" s="6">
        <f>AMD303*AMC304</f>
        <v>8.5579999999999998</v>
      </c>
      <c r="AME304" s="3"/>
      <c r="AMF304" s="6"/>
      <c r="AMG304" s="5">
        <v>6</v>
      </c>
      <c r="AMH304" s="6">
        <f>AMD304*AMG304</f>
        <v>51.347999999999999</v>
      </c>
      <c r="AMI304" s="3"/>
      <c r="AMJ304" s="6"/>
      <c r="AMK304" s="33">
        <f>AMF304+AMH304+AMJ304</f>
        <v>51.347999999999999</v>
      </c>
      <c r="AVU304" s="31"/>
      <c r="AVV304" s="3"/>
      <c r="AVW304" s="83" t="s">
        <v>12</v>
      </c>
      <c r="AVX304" s="3" t="s">
        <v>13</v>
      </c>
      <c r="AVY304" s="6">
        <v>0.38900000000000001</v>
      </c>
      <c r="AVZ304" s="6">
        <f>AVZ303*AVY304</f>
        <v>8.5579999999999998</v>
      </c>
      <c r="AWA304" s="3"/>
      <c r="AWB304" s="6"/>
      <c r="AWC304" s="5">
        <v>6</v>
      </c>
      <c r="AWD304" s="6">
        <f>AVZ304*AWC304</f>
        <v>51.347999999999999</v>
      </c>
      <c r="AWE304" s="3"/>
      <c r="AWF304" s="6"/>
      <c r="AWG304" s="33">
        <f>AWB304+AWD304+AWF304</f>
        <v>51.347999999999999</v>
      </c>
      <c r="BFQ304" s="31"/>
      <c r="BFR304" s="3"/>
      <c r="BFS304" s="83" t="s">
        <v>12</v>
      </c>
      <c r="BFT304" s="3" t="s">
        <v>13</v>
      </c>
      <c r="BFU304" s="6">
        <v>0.38900000000000001</v>
      </c>
      <c r="BFV304" s="6">
        <f>BFV303*BFU304</f>
        <v>8.5579999999999998</v>
      </c>
      <c r="BFW304" s="3"/>
      <c r="BFX304" s="6"/>
      <c r="BFY304" s="5">
        <v>6</v>
      </c>
      <c r="BFZ304" s="6">
        <f>BFV304*BFY304</f>
        <v>51.347999999999999</v>
      </c>
      <c r="BGA304" s="3"/>
      <c r="BGB304" s="6"/>
      <c r="BGC304" s="33">
        <f>BFX304+BFZ304+BGB304</f>
        <v>51.347999999999999</v>
      </c>
      <c r="BPM304" s="31"/>
      <c r="BPN304" s="3"/>
      <c r="BPO304" s="83" t="s">
        <v>12</v>
      </c>
      <c r="BPP304" s="3" t="s">
        <v>13</v>
      </c>
      <c r="BPQ304" s="6">
        <v>0.38900000000000001</v>
      </c>
      <c r="BPR304" s="6">
        <f>BPR303*BPQ304</f>
        <v>8.5579999999999998</v>
      </c>
      <c r="BPS304" s="3"/>
      <c r="BPT304" s="6"/>
      <c r="BPU304" s="5">
        <v>6</v>
      </c>
      <c r="BPV304" s="6">
        <f>BPR304*BPU304</f>
        <v>51.347999999999999</v>
      </c>
      <c r="BPW304" s="3"/>
      <c r="BPX304" s="6"/>
      <c r="BPY304" s="33">
        <f>BPT304+BPV304+BPX304</f>
        <v>51.347999999999999</v>
      </c>
      <c r="BZI304" s="31"/>
      <c r="BZJ304" s="3"/>
      <c r="BZK304" s="83" t="s">
        <v>12</v>
      </c>
      <c r="BZL304" s="3" t="s">
        <v>13</v>
      </c>
      <c r="BZM304" s="6">
        <v>0.38900000000000001</v>
      </c>
      <c r="BZN304" s="6">
        <f>BZN303*BZM304</f>
        <v>8.5579999999999998</v>
      </c>
      <c r="BZO304" s="3"/>
      <c r="BZP304" s="6"/>
      <c r="BZQ304" s="5">
        <v>6</v>
      </c>
      <c r="BZR304" s="6">
        <f>BZN304*BZQ304</f>
        <v>51.347999999999999</v>
      </c>
      <c r="BZS304" s="3"/>
      <c r="BZT304" s="6"/>
      <c r="BZU304" s="33">
        <f>BZP304+BZR304+BZT304</f>
        <v>51.347999999999999</v>
      </c>
      <c r="CJE304" s="31"/>
      <c r="CJF304" s="3"/>
      <c r="CJG304" s="83" t="s">
        <v>12</v>
      </c>
      <c r="CJH304" s="3" t="s">
        <v>13</v>
      </c>
      <c r="CJI304" s="6">
        <v>0.38900000000000001</v>
      </c>
      <c r="CJJ304" s="6">
        <f>CJJ303*CJI304</f>
        <v>8.5579999999999998</v>
      </c>
      <c r="CJK304" s="3"/>
      <c r="CJL304" s="6"/>
      <c r="CJM304" s="5">
        <v>6</v>
      </c>
      <c r="CJN304" s="6">
        <f>CJJ304*CJM304</f>
        <v>51.347999999999999</v>
      </c>
      <c r="CJO304" s="3"/>
      <c r="CJP304" s="6"/>
      <c r="CJQ304" s="33">
        <f>CJL304+CJN304+CJP304</f>
        <v>51.347999999999999</v>
      </c>
      <c r="CTA304" s="31"/>
      <c r="CTB304" s="3"/>
      <c r="CTC304" s="83" t="s">
        <v>12</v>
      </c>
      <c r="CTD304" s="3" t="s">
        <v>13</v>
      </c>
      <c r="CTE304" s="6">
        <v>0.38900000000000001</v>
      </c>
      <c r="CTF304" s="6">
        <f>CTF303*CTE304</f>
        <v>8.5579999999999998</v>
      </c>
      <c r="CTG304" s="3"/>
      <c r="CTH304" s="6"/>
      <c r="CTI304" s="5">
        <v>6</v>
      </c>
      <c r="CTJ304" s="6">
        <f>CTF304*CTI304</f>
        <v>51.347999999999999</v>
      </c>
      <c r="CTK304" s="3"/>
      <c r="CTL304" s="6"/>
      <c r="CTM304" s="33">
        <f>CTH304+CTJ304+CTL304</f>
        <v>51.347999999999999</v>
      </c>
      <c r="DCW304" s="31"/>
      <c r="DCX304" s="3"/>
      <c r="DCY304" s="83" t="s">
        <v>12</v>
      </c>
      <c r="DCZ304" s="3" t="s">
        <v>13</v>
      </c>
      <c r="DDA304" s="6">
        <v>0.38900000000000001</v>
      </c>
      <c r="DDB304" s="6">
        <f>DDB303*DDA304</f>
        <v>8.5579999999999998</v>
      </c>
      <c r="DDC304" s="3"/>
      <c r="DDD304" s="6"/>
      <c r="DDE304" s="5">
        <v>6</v>
      </c>
      <c r="DDF304" s="6">
        <f>DDB304*DDE304</f>
        <v>51.347999999999999</v>
      </c>
      <c r="DDG304" s="3"/>
      <c r="DDH304" s="6"/>
      <c r="DDI304" s="33">
        <f>DDD304+DDF304+DDH304</f>
        <v>51.347999999999999</v>
      </c>
      <c r="DMS304" s="31"/>
      <c r="DMT304" s="3"/>
      <c r="DMU304" s="83" t="s">
        <v>12</v>
      </c>
      <c r="DMV304" s="3" t="s">
        <v>13</v>
      </c>
      <c r="DMW304" s="6">
        <v>0.38900000000000001</v>
      </c>
      <c r="DMX304" s="6">
        <f>DMX303*DMW304</f>
        <v>8.5579999999999998</v>
      </c>
      <c r="DMY304" s="3"/>
      <c r="DMZ304" s="6"/>
      <c r="DNA304" s="5">
        <v>6</v>
      </c>
      <c r="DNB304" s="6">
        <f>DMX304*DNA304</f>
        <v>51.347999999999999</v>
      </c>
      <c r="DNC304" s="3"/>
      <c r="DND304" s="6"/>
      <c r="DNE304" s="33">
        <f>DMZ304+DNB304+DND304</f>
        <v>51.347999999999999</v>
      </c>
      <c r="DWO304" s="31"/>
      <c r="DWP304" s="3"/>
      <c r="DWQ304" s="83" t="s">
        <v>12</v>
      </c>
      <c r="DWR304" s="3" t="s">
        <v>13</v>
      </c>
      <c r="DWS304" s="6">
        <v>0.38900000000000001</v>
      </c>
      <c r="DWT304" s="6">
        <f>DWT303*DWS304</f>
        <v>8.5579999999999998</v>
      </c>
      <c r="DWU304" s="3"/>
      <c r="DWV304" s="6"/>
      <c r="DWW304" s="5">
        <v>6</v>
      </c>
      <c r="DWX304" s="6">
        <f>DWT304*DWW304</f>
        <v>51.347999999999999</v>
      </c>
      <c r="DWY304" s="3"/>
      <c r="DWZ304" s="6"/>
      <c r="DXA304" s="33">
        <f>DWV304+DWX304+DWZ304</f>
        <v>51.347999999999999</v>
      </c>
      <c r="EGK304" s="31"/>
      <c r="EGL304" s="3"/>
      <c r="EGM304" s="83" t="s">
        <v>12</v>
      </c>
      <c r="EGN304" s="3" t="s">
        <v>13</v>
      </c>
      <c r="EGO304" s="6">
        <v>0.38900000000000001</v>
      </c>
      <c r="EGP304" s="6">
        <f>EGP303*EGO304</f>
        <v>8.5579999999999998</v>
      </c>
      <c r="EGQ304" s="3"/>
      <c r="EGR304" s="6"/>
      <c r="EGS304" s="5">
        <v>6</v>
      </c>
      <c r="EGT304" s="6">
        <f>EGP304*EGS304</f>
        <v>51.347999999999999</v>
      </c>
      <c r="EGU304" s="3"/>
      <c r="EGV304" s="6"/>
      <c r="EGW304" s="33">
        <f>EGR304+EGT304+EGV304</f>
        <v>51.347999999999999</v>
      </c>
      <c r="EQG304" s="31"/>
      <c r="EQH304" s="3"/>
      <c r="EQI304" s="83" t="s">
        <v>12</v>
      </c>
      <c r="EQJ304" s="3" t="s">
        <v>13</v>
      </c>
      <c r="EQK304" s="6">
        <v>0.38900000000000001</v>
      </c>
      <c r="EQL304" s="6">
        <f>EQL303*EQK304</f>
        <v>8.5579999999999998</v>
      </c>
      <c r="EQM304" s="3"/>
      <c r="EQN304" s="6"/>
      <c r="EQO304" s="5">
        <v>6</v>
      </c>
      <c r="EQP304" s="6">
        <f>EQL304*EQO304</f>
        <v>51.347999999999999</v>
      </c>
      <c r="EQQ304" s="3"/>
      <c r="EQR304" s="6"/>
      <c r="EQS304" s="33">
        <f>EQN304+EQP304+EQR304</f>
        <v>51.347999999999999</v>
      </c>
      <c r="FAC304" s="31"/>
      <c r="FAD304" s="3"/>
      <c r="FAE304" s="83" t="s">
        <v>12</v>
      </c>
      <c r="FAF304" s="3" t="s">
        <v>13</v>
      </c>
      <c r="FAG304" s="6">
        <v>0.38900000000000001</v>
      </c>
      <c r="FAH304" s="6">
        <f>FAH303*FAG304</f>
        <v>8.5579999999999998</v>
      </c>
      <c r="FAI304" s="3"/>
      <c r="FAJ304" s="6"/>
      <c r="FAK304" s="5">
        <v>6</v>
      </c>
      <c r="FAL304" s="6">
        <f>FAH304*FAK304</f>
        <v>51.347999999999999</v>
      </c>
      <c r="FAM304" s="3"/>
      <c r="FAN304" s="6"/>
      <c r="FAO304" s="33">
        <f>FAJ304+FAL304+FAN304</f>
        <v>51.347999999999999</v>
      </c>
      <c r="FJY304" s="31"/>
      <c r="FJZ304" s="3"/>
      <c r="FKA304" s="83" t="s">
        <v>12</v>
      </c>
      <c r="FKB304" s="3" t="s">
        <v>13</v>
      </c>
      <c r="FKC304" s="6">
        <v>0.38900000000000001</v>
      </c>
      <c r="FKD304" s="6">
        <f>FKD303*FKC304</f>
        <v>8.5579999999999998</v>
      </c>
      <c r="FKE304" s="3"/>
      <c r="FKF304" s="6"/>
      <c r="FKG304" s="5">
        <v>6</v>
      </c>
      <c r="FKH304" s="6">
        <f>FKD304*FKG304</f>
        <v>51.347999999999999</v>
      </c>
      <c r="FKI304" s="3"/>
      <c r="FKJ304" s="6"/>
      <c r="FKK304" s="33">
        <f>FKF304+FKH304+FKJ304</f>
        <v>51.347999999999999</v>
      </c>
      <c r="FTU304" s="31"/>
      <c r="FTV304" s="3"/>
      <c r="FTW304" s="83" t="s">
        <v>12</v>
      </c>
      <c r="FTX304" s="3" t="s">
        <v>13</v>
      </c>
      <c r="FTY304" s="6">
        <v>0.38900000000000001</v>
      </c>
      <c r="FTZ304" s="6">
        <f>FTZ303*FTY304</f>
        <v>8.5579999999999998</v>
      </c>
      <c r="FUA304" s="3"/>
      <c r="FUB304" s="6"/>
      <c r="FUC304" s="5">
        <v>6</v>
      </c>
      <c r="FUD304" s="6">
        <f>FTZ304*FUC304</f>
        <v>51.347999999999999</v>
      </c>
      <c r="FUE304" s="3"/>
      <c r="FUF304" s="6"/>
      <c r="FUG304" s="33">
        <f>FUB304+FUD304+FUF304</f>
        <v>51.347999999999999</v>
      </c>
      <c r="GDQ304" s="31"/>
      <c r="GDR304" s="3"/>
      <c r="GDS304" s="83" t="s">
        <v>12</v>
      </c>
      <c r="GDT304" s="3" t="s">
        <v>13</v>
      </c>
      <c r="GDU304" s="6">
        <v>0.38900000000000001</v>
      </c>
      <c r="GDV304" s="6">
        <f>GDV303*GDU304</f>
        <v>8.5579999999999998</v>
      </c>
      <c r="GDW304" s="3"/>
      <c r="GDX304" s="6"/>
      <c r="GDY304" s="5">
        <v>6</v>
      </c>
      <c r="GDZ304" s="6">
        <f>GDV304*GDY304</f>
        <v>51.347999999999999</v>
      </c>
      <c r="GEA304" s="3"/>
      <c r="GEB304" s="6"/>
      <c r="GEC304" s="33">
        <f>GDX304+GDZ304+GEB304</f>
        <v>51.347999999999999</v>
      </c>
      <c r="GNM304" s="31"/>
      <c r="GNN304" s="3"/>
      <c r="GNO304" s="83" t="s">
        <v>12</v>
      </c>
      <c r="GNP304" s="3" t="s">
        <v>13</v>
      </c>
      <c r="GNQ304" s="6">
        <v>0.38900000000000001</v>
      </c>
      <c r="GNR304" s="6">
        <f>GNR303*GNQ304</f>
        <v>8.5579999999999998</v>
      </c>
      <c r="GNS304" s="3"/>
      <c r="GNT304" s="6"/>
      <c r="GNU304" s="5">
        <v>6</v>
      </c>
      <c r="GNV304" s="6">
        <f>GNR304*GNU304</f>
        <v>51.347999999999999</v>
      </c>
      <c r="GNW304" s="3"/>
      <c r="GNX304" s="6"/>
      <c r="GNY304" s="33">
        <f>GNT304+GNV304+GNX304</f>
        <v>51.347999999999999</v>
      </c>
      <c r="GXI304" s="31"/>
      <c r="GXJ304" s="3"/>
      <c r="GXK304" s="83" t="s">
        <v>12</v>
      </c>
      <c r="GXL304" s="3" t="s">
        <v>13</v>
      </c>
      <c r="GXM304" s="6">
        <v>0.38900000000000001</v>
      </c>
      <c r="GXN304" s="6">
        <f>GXN303*GXM304</f>
        <v>8.5579999999999998</v>
      </c>
      <c r="GXO304" s="3"/>
      <c r="GXP304" s="6"/>
      <c r="GXQ304" s="5">
        <v>6</v>
      </c>
      <c r="GXR304" s="6">
        <f>GXN304*GXQ304</f>
        <v>51.347999999999999</v>
      </c>
      <c r="GXS304" s="3"/>
      <c r="GXT304" s="6"/>
      <c r="GXU304" s="33">
        <f>GXP304+GXR304+GXT304</f>
        <v>51.347999999999999</v>
      </c>
      <c r="HHE304" s="31"/>
      <c r="HHF304" s="3"/>
      <c r="HHG304" s="83" t="s">
        <v>12</v>
      </c>
      <c r="HHH304" s="3" t="s">
        <v>13</v>
      </c>
      <c r="HHI304" s="6">
        <v>0.38900000000000001</v>
      </c>
      <c r="HHJ304" s="6">
        <f>HHJ303*HHI304</f>
        <v>8.5579999999999998</v>
      </c>
      <c r="HHK304" s="3"/>
      <c r="HHL304" s="6"/>
      <c r="HHM304" s="5">
        <v>6</v>
      </c>
      <c r="HHN304" s="6">
        <f>HHJ304*HHM304</f>
        <v>51.347999999999999</v>
      </c>
      <c r="HHO304" s="3"/>
      <c r="HHP304" s="6"/>
      <c r="HHQ304" s="33">
        <f>HHL304+HHN304+HHP304</f>
        <v>51.347999999999999</v>
      </c>
      <c r="HRA304" s="31"/>
      <c r="HRB304" s="3"/>
      <c r="HRC304" s="83" t="s">
        <v>12</v>
      </c>
      <c r="HRD304" s="3" t="s">
        <v>13</v>
      </c>
      <c r="HRE304" s="6">
        <v>0.38900000000000001</v>
      </c>
      <c r="HRF304" s="6">
        <f>HRF303*HRE304</f>
        <v>8.5579999999999998</v>
      </c>
      <c r="HRG304" s="3"/>
      <c r="HRH304" s="6"/>
      <c r="HRI304" s="5">
        <v>6</v>
      </c>
      <c r="HRJ304" s="6">
        <f>HRF304*HRI304</f>
        <v>51.347999999999999</v>
      </c>
      <c r="HRK304" s="3"/>
      <c r="HRL304" s="6"/>
      <c r="HRM304" s="33">
        <f>HRH304+HRJ304+HRL304</f>
        <v>51.347999999999999</v>
      </c>
      <c r="IAW304" s="31"/>
      <c r="IAX304" s="3"/>
      <c r="IAY304" s="83" t="s">
        <v>12</v>
      </c>
      <c r="IAZ304" s="3" t="s">
        <v>13</v>
      </c>
      <c r="IBA304" s="6">
        <v>0.38900000000000001</v>
      </c>
      <c r="IBB304" s="6">
        <f>IBB303*IBA304</f>
        <v>8.5579999999999998</v>
      </c>
      <c r="IBC304" s="3"/>
      <c r="IBD304" s="6"/>
      <c r="IBE304" s="5">
        <v>6</v>
      </c>
      <c r="IBF304" s="6">
        <f>IBB304*IBE304</f>
        <v>51.347999999999999</v>
      </c>
      <c r="IBG304" s="3"/>
      <c r="IBH304" s="6"/>
      <c r="IBI304" s="33">
        <f>IBD304+IBF304+IBH304</f>
        <v>51.347999999999999</v>
      </c>
      <c r="IKS304" s="31"/>
      <c r="IKT304" s="3"/>
      <c r="IKU304" s="83" t="s">
        <v>12</v>
      </c>
      <c r="IKV304" s="3" t="s">
        <v>13</v>
      </c>
      <c r="IKW304" s="6">
        <v>0.38900000000000001</v>
      </c>
      <c r="IKX304" s="6">
        <f>IKX303*IKW304</f>
        <v>8.5579999999999998</v>
      </c>
      <c r="IKY304" s="3"/>
      <c r="IKZ304" s="6"/>
      <c r="ILA304" s="5">
        <v>6</v>
      </c>
      <c r="ILB304" s="6">
        <f>IKX304*ILA304</f>
        <v>51.347999999999999</v>
      </c>
      <c r="ILC304" s="3"/>
      <c r="ILD304" s="6"/>
      <c r="ILE304" s="33">
        <f>IKZ304+ILB304+ILD304</f>
        <v>51.347999999999999</v>
      </c>
      <c r="IUO304" s="31"/>
      <c r="IUP304" s="3"/>
      <c r="IUQ304" s="83" t="s">
        <v>12</v>
      </c>
      <c r="IUR304" s="3" t="s">
        <v>13</v>
      </c>
      <c r="IUS304" s="6">
        <v>0.38900000000000001</v>
      </c>
      <c r="IUT304" s="6">
        <f>IUT303*IUS304</f>
        <v>8.5579999999999998</v>
      </c>
      <c r="IUU304" s="3"/>
      <c r="IUV304" s="6"/>
      <c r="IUW304" s="5">
        <v>6</v>
      </c>
      <c r="IUX304" s="6">
        <f>IUT304*IUW304</f>
        <v>51.347999999999999</v>
      </c>
      <c r="IUY304" s="3"/>
      <c r="IUZ304" s="6"/>
      <c r="IVA304" s="33">
        <f>IUV304+IUX304+IUZ304</f>
        <v>51.347999999999999</v>
      </c>
      <c r="JEK304" s="31"/>
      <c r="JEL304" s="3"/>
      <c r="JEM304" s="83" t="s">
        <v>12</v>
      </c>
      <c r="JEN304" s="3" t="s">
        <v>13</v>
      </c>
      <c r="JEO304" s="6">
        <v>0.38900000000000001</v>
      </c>
      <c r="JEP304" s="6">
        <f>JEP303*JEO304</f>
        <v>8.5579999999999998</v>
      </c>
      <c r="JEQ304" s="3"/>
      <c r="JER304" s="6"/>
      <c r="JES304" s="5">
        <v>6</v>
      </c>
      <c r="JET304" s="6">
        <f>JEP304*JES304</f>
        <v>51.347999999999999</v>
      </c>
      <c r="JEU304" s="3"/>
      <c r="JEV304" s="6"/>
      <c r="JEW304" s="33">
        <f>JER304+JET304+JEV304</f>
        <v>51.347999999999999</v>
      </c>
      <c r="JOG304" s="31"/>
      <c r="JOH304" s="3"/>
      <c r="JOI304" s="83" t="s">
        <v>12</v>
      </c>
      <c r="JOJ304" s="3" t="s">
        <v>13</v>
      </c>
      <c r="JOK304" s="6">
        <v>0.38900000000000001</v>
      </c>
      <c r="JOL304" s="6">
        <f>JOL303*JOK304</f>
        <v>8.5579999999999998</v>
      </c>
      <c r="JOM304" s="3"/>
      <c r="JON304" s="6"/>
      <c r="JOO304" s="5">
        <v>6</v>
      </c>
      <c r="JOP304" s="6">
        <f>JOL304*JOO304</f>
        <v>51.347999999999999</v>
      </c>
      <c r="JOQ304" s="3"/>
      <c r="JOR304" s="6"/>
      <c r="JOS304" s="33">
        <f>JON304+JOP304+JOR304</f>
        <v>51.347999999999999</v>
      </c>
      <c r="JYC304" s="31"/>
      <c r="JYD304" s="3"/>
      <c r="JYE304" s="83" t="s">
        <v>12</v>
      </c>
      <c r="JYF304" s="3" t="s">
        <v>13</v>
      </c>
      <c r="JYG304" s="6">
        <v>0.38900000000000001</v>
      </c>
      <c r="JYH304" s="6">
        <f>JYH303*JYG304</f>
        <v>8.5579999999999998</v>
      </c>
      <c r="JYI304" s="3"/>
      <c r="JYJ304" s="6"/>
      <c r="JYK304" s="5">
        <v>6</v>
      </c>
      <c r="JYL304" s="6">
        <f>JYH304*JYK304</f>
        <v>51.347999999999999</v>
      </c>
      <c r="JYM304" s="3"/>
      <c r="JYN304" s="6"/>
      <c r="JYO304" s="33">
        <f>JYJ304+JYL304+JYN304</f>
        <v>51.347999999999999</v>
      </c>
      <c r="KHY304" s="31"/>
      <c r="KHZ304" s="3"/>
      <c r="KIA304" s="83" t="s">
        <v>12</v>
      </c>
      <c r="KIB304" s="3" t="s">
        <v>13</v>
      </c>
      <c r="KIC304" s="6">
        <v>0.38900000000000001</v>
      </c>
      <c r="KID304" s="6">
        <f>KID303*KIC304</f>
        <v>8.5579999999999998</v>
      </c>
      <c r="KIE304" s="3"/>
      <c r="KIF304" s="6"/>
      <c r="KIG304" s="5">
        <v>6</v>
      </c>
      <c r="KIH304" s="6">
        <f>KID304*KIG304</f>
        <v>51.347999999999999</v>
      </c>
      <c r="KII304" s="3"/>
      <c r="KIJ304" s="6"/>
      <c r="KIK304" s="33">
        <f>KIF304+KIH304+KIJ304</f>
        <v>51.347999999999999</v>
      </c>
      <c r="KRU304" s="31"/>
      <c r="KRV304" s="3"/>
      <c r="KRW304" s="83" t="s">
        <v>12</v>
      </c>
      <c r="KRX304" s="3" t="s">
        <v>13</v>
      </c>
      <c r="KRY304" s="6">
        <v>0.38900000000000001</v>
      </c>
      <c r="KRZ304" s="6">
        <f>KRZ303*KRY304</f>
        <v>8.5579999999999998</v>
      </c>
      <c r="KSA304" s="3"/>
      <c r="KSB304" s="6"/>
      <c r="KSC304" s="5">
        <v>6</v>
      </c>
      <c r="KSD304" s="6">
        <f>KRZ304*KSC304</f>
        <v>51.347999999999999</v>
      </c>
      <c r="KSE304" s="3"/>
      <c r="KSF304" s="6"/>
      <c r="KSG304" s="33">
        <f>KSB304+KSD304+KSF304</f>
        <v>51.347999999999999</v>
      </c>
      <c r="LBQ304" s="31"/>
      <c r="LBR304" s="3"/>
      <c r="LBS304" s="83" t="s">
        <v>12</v>
      </c>
      <c r="LBT304" s="3" t="s">
        <v>13</v>
      </c>
      <c r="LBU304" s="6">
        <v>0.38900000000000001</v>
      </c>
      <c r="LBV304" s="6">
        <f>LBV303*LBU304</f>
        <v>8.5579999999999998</v>
      </c>
      <c r="LBW304" s="3"/>
      <c r="LBX304" s="6"/>
      <c r="LBY304" s="5">
        <v>6</v>
      </c>
      <c r="LBZ304" s="6">
        <f>LBV304*LBY304</f>
        <v>51.347999999999999</v>
      </c>
      <c r="LCA304" s="3"/>
      <c r="LCB304" s="6"/>
      <c r="LCC304" s="33">
        <f>LBX304+LBZ304+LCB304</f>
        <v>51.347999999999999</v>
      </c>
      <c r="LLM304" s="31"/>
      <c r="LLN304" s="3"/>
      <c r="LLO304" s="83" t="s">
        <v>12</v>
      </c>
      <c r="LLP304" s="3" t="s">
        <v>13</v>
      </c>
      <c r="LLQ304" s="6">
        <v>0.38900000000000001</v>
      </c>
      <c r="LLR304" s="6">
        <f>LLR303*LLQ304</f>
        <v>8.5579999999999998</v>
      </c>
      <c r="LLS304" s="3"/>
      <c r="LLT304" s="6"/>
      <c r="LLU304" s="5">
        <v>6</v>
      </c>
      <c r="LLV304" s="6">
        <f>LLR304*LLU304</f>
        <v>51.347999999999999</v>
      </c>
      <c r="LLW304" s="3"/>
      <c r="LLX304" s="6"/>
      <c r="LLY304" s="33">
        <f>LLT304+LLV304+LLX304</f>
        <v>51.347999999999999</v>
      </c>
      <c r="LVI304" s="31"/>
      <c r="LVJ304" s="3"/>
      <c r="LVK304" s="83" t="s">
        <v>12</v>
      </c>
      <c r="LVL304" s="3" t="s">
        <v>13</v>
      </c>
      <c r="LVM304" s="6">
        <v>0.38900000000000001</v>
      </c>
      <c r="LVN304" s="6">
        <f>LVN303*LVM304</f>
        <v>8.5579999999999998</v>
      </c>
      <c r="LVO304" s="3"/>
      <c r="LVP304" s="6"/>
      <c r="LVQ304" s="5">
        <v>6</v>
      </c>
      <c r="LVR304" s="6">
        <f>LVN304*LVQ304</f>
        <v>51.347999999999999</v>
      </c>
      <c r="LVS304" s="3"/>
      <c r="LVT304" s="6"/>
      <c r="LVU304" s="33">
        <f>LVP304+LVR304+LVT304</f>
        <v>51.347999999999999</v>
      </c>
      <c r="MFE304" s="31"/>
      <c r="MFF304" s="3"/>
      <c r="MFG304" s="83" t="s">
        <v>12</v>
      </c>
      <c r="MFH304" s="3" t="s">
        <v>13</v>
      </c>
      <c r="MFI304" s="6">
        <v>0.38900000000000001</v>
      </c>
      <c r="MFJ304" s="6">
        <f>MFJ303*MFI304</f>
        <v>8.5579999999999998</v>
      </c>
      <c r="MFK304" s="3"/>
      <c r="MFL304" s="6"/>
      <c r="MFM304" s="5">
        <v>6</v>
      </c>
      <c r="MFN304" s="6">
        <f>MFJ304*MFM304</f>
        <v>51.347999999999999</v>
      </c>
      <c r="MFO304" s="3"/>
      <c r="MFP304" s="6"/>
      <c r="MFQ304" s="33">
        <f>MFL304+MFN304+MFP304</f>
        <v>51.347999999999999</v>
      </c>
      <c r="MPA304" s="31"/>
      <c r="MPB304" s="3"/>
      <c r="MPC304" s="83" t="s">
        <v>12</v>
      </c>
      <c r="MPD304" s="3" t="s">
        <v>13</v>
      </c>
      <c r="MPE304" s="6">
        <v>0.38900000000000001</v>
      </c>
      <c r="MPF304" s="6">
        <f>MPF303*MPE304</f>
        <v>8.5579999999999998</v>
      </c>
      <c r="MPG304" s="3"/>
      <c r="MPH304" s="6"/>
      <c r="MPI304" s="5">
        <v>6</v>
      </c>
      <c r="MPJ304" s="6">
        <f>MPF304*MPI304</f>
        <v>51.347999999999999</v>
      </c>
      <c r="MPK304" s="3"/>
      <c r="MPL304" s="6"/>
      <c r="MPM304" s="33">
        <f>MPH304+MPJ304+MPL304</f>
        <v>51.347999999999999</v>
      </c>
      <c r="MYW304" s="31"/>
      <c r="MYX304" s="3"/>
      <c r="MYY304" s="83" t="s">
        <v>12</v>
      </c>
      <c r="MYZ304" s="3" t="s">
        <v>13</v>
      </c>
      <c r="MZA304" s="6">
        <v>0.38900000000000001</v>
      </c>
      <c r="MZB304" s="6">
        <f>MZB303*MZA304</f>
        <v>8.5579999999999998</v>
      </c>
      <c r="MZC304" s="3"/>
      <c r="MZD304" s="6"/>
      <c r="MZE304" s="5">
        <v>6</v>
      </c>
      <c r="MZF304" s="6">
        <f>MZB304*MZE304</f>
        <v>51.347999999999999</v>
      </c>
      <c r="MZG304" s="3"/>
      <c r="MZH304" s="6"/>
      <c r="MZI304" s="33">
        <f>MZD304+MZF304+MZH304</f>
        <v>51.347999999999999</v>
      </c>
      <c r="NIS304" s="31"/>
      <c r="NIT304" s="3"/>
      <c r="NIU304" s="83" t="s">
        <v>12</v>
      </c>
      <c r="NIV304" s="3" t="s">
        <v>13</v>
      </c>
      <c r="NIW304" s="6">
        <v>0.38900000000000001</v>
      </c>
      <c r="NIX304" s="6">
        <f>NIX303*NIW304</f>
        <v>8.5579999999999998</v>
      </c>
      <c r="NIY304" s="3"/>
      <c r="NIZ304" s="6"/>
      <c r="NJA304" s="5">
        <v>6</v>
      </c>
      <c r="NJB304" s="6">
        <f>NIX304*NJA304</f>
        <v>51.347999999999999</v>
      </c>
      <c r="NJC304" s="3"/>
      <c r="NJD304" s="6"/>
      <c r="NJE304" s="33">
        <f>NIZ304+NJB304+NJD304</f>
        <v>51.347999999999999</v>
      </c>
      <c r="NSO304" s="31"/>
      <c r="NSP304" s="3"/>
      <c r="NSQ304" s="83" t="s">
        <v>12</v>
      </c>
      <c r="NSR304" s="3" t="s">
        <v>13</v>
      </c>
      <c r="NSS304" s="6">
        <v>0.38900000000000001</v>
      </c>
      <c r="NST304" s="6">
        <f>NST303*NSS304</f>
        <v>8.5579999999999998</v>
      </c>
      <c r="NSU304" s="3"/>
      <c r="NSV304" s="6"/>
      <c r="NSW304" s="5">
        <v>6</v>
      </c>
      <c r="NSX304" s="6">
        <f>NST304*NSW304</f>
        <v>51.347999999999999</v>
      </c>
      <c r="NSY304" s="3"/>
      <c r="NSZ304" s="6"/>
      <c r="NTA304" s="33">
        <f>NSV304+NSX304+NSZ304</f>
        <v>51.347999999999999</v>
      </c>
      <c r="OCK304" s="31"/>
      <c r="OCL304" s="3"/>
      <c r="OCM304" s="83" t="s">
        <v>12</v>
      </c>
      <c r="OCN304" s="3" t="s">
        <v>13</v>
      </c>
      <c r="OCO304" s="6">
        <v>0.38900000000000001</v>
      </c>
      <c r="OCP304" s="6">
        <f>OCP303*OCO304</f>
        <v>8.5579999999999998</v>
      </c>
      <c r="OCQ304" s="3"/>
      <c r="OCR304" s="6"/>
      <c r="OCS304" s="5">
        <v>6</v>
      </c>
      <c r="OCT304" s="6">
        <f>OCP304*OCS304</f>
        <v>51.347999999999999</v>
      </c>
      <c r="OCU304" s="3"/>
      <c r="OCV304" s="6"/>
      <c r="OCW304" s="33">
        <f>OCR304+OCT304+OCV304</f>
        <v>51.347999999999999</v>
      </c>
      <c r="OMG304" s="31"/>
      <c r="OMH304" s="3"/>
      <c r="OMI304" s="83" t="s">
        <v>12</v>
      </c>
      <c r="OMJ304" s="3" t="s">
        <v>13</v>
      </c>
      <c r="OMK304" s="6">
        <v>0.38900000000000001</v>
      </c>
      <c r="OML304" s="6">
        <f>OML303*OMK304</f>
        <v>8.5579999999999998</v>
      </c>
      <c r="OMM304" s="3"/>
      <c r="OMN304" s="6"/>
      <c r="OMO304" s="5">
        <v>6</v>
      </c>
      <c r="OMP304" s="6">
        <f>OML304*OMO304</f>
        <v>51.347999999999999</v>
      </c>
      <c r="OMQ304" s="3"/>
      <c r="OMR304" s="6"/>
      <c r="OMS304" s="33">
        <f>OMN304+OMP304+OMR304</f>
        <v>51.347999999999999</v>
      </c>
      <c r="OWC304" s="31"/>
      <c r="OWD304" s="3"/>
      <c r="OWE304" s="83" t="s">
        <v>12</v>
      </c>
      <c r="OWF304" s="3" t="s">
        <v>13</v>
      </c>
      <c r="OWG304" s="6">
        <v>0.38900000000000001</v>
      </c>
      <c r="OWH304" s="6">
        <f>OWH303*OWG304</f>
        <v>8.5579999999999998</v>
      </c>
      <c r="OWI304" s="3"/>
      <c r="OWJ304" s="6"/>
      <c r="OWK304" s="5">
        <v>6</v>
      </c>
      <c r="OWL304" s="6">
        <f>OWH304*OWK304</f>
        <v>51.347999999999999</v>
      </c>
      <c r="OWM304" s="3"/>
      <c r="OWN304" s="6"/>
      <c r="OWO304" s="33">
        <f>OWJ304+OWL304+OWN304</f>
        <v>51.347999999999999</v>
      </c>
      <c r="PFY304" s="31"/>
      <c r="PFZ304" s="3"/>
      <c r="PGA304" s="83" t="s">
        <v>12</v>
      </c>
      <c r="PGB304" s="3" t="s">
        <v>13</v>
      </c>
      <c r="PGC304" s="6">
        <v>0.38900000000000001</v>
      </c>
      <c r="PGD304" s="6">
        <f>PGD303*PGC304</f>
        <v>8.5579999999999998</v>
      </c>
      <c r="PGE304" s="3"/>
      <c r="PGF304" s="6"/>
      <c r="PGG304" s="5">
        <v>6</v>
      </c>
      <c r="PGH304" s="6">
        <f>PGD304*PGG304</f>
        <v>51.347999999999999</v>
      </c>
      <c r="PGI304" s="3"/>
      <c r="PGJ304" s="6"/>
      <c r="PGK304" s="33">
        <f>PGF304+PGH304+PGJ304</f>
        <v>51.347999999999999</v>
      </c>
      <c r="PPU304" s="31"/>
      <c r="PPV304" s="3"/>
      <c r="PPW304" s="83" t="s">
        <v>12</v>
      </c>
      <c r="PPX304" s="3" t="s">
        <v>13</v>
      </c>
      <c r="PPY304" s="6">
        <v>0.38900000000000001</v>
      </c>
      <c r="PPZ304" s="6">
        <f>PPZ303*PPY304</f>
        <v>8.5579999999999998</v>
      </c>
      <c r="PQA304" s="3"/>
      <c r="PQB304" s="6"/>
      <c r="PQC304" s="5">
        <v>6</v>
      </c>
      <c r="PQD304" s="6">
        <f>PPZ304*PQC304</f>
        <v>51.347999999999999</v>
      </c>
      <c r="PQE304" s="3"/>
      <c r="PQF304" s="6"/>
      <c r="PQG304" s="33">
        <f>PQB304+PQD304+PQF304</f>
        <v>51.347999999999999</v>
      </c>
      <c r="PZQ304" s="31"/>
      <c r="PZR304" s="3"/>
      <c r="PZS304" s="83" t="s">
        <v>12</v>
      </c>
      <c r="PZT304" s="3" t="s">
        <v>13</v>
      </c>
      <c r="PZU304" s="6">
        <v>0.38900000000000001</v>
      </c>
      <c r="PZV304" s="6">
        <f>PZV303*PZU304</f>
        <v>8.5579999999999998</v>
      </c>
      <c r="PZW304" s="3"/>
      <c r="PZX304" s="6"/>
      <c r="PZY304" s="5">
        <v>6</v>
      </c>
      <c r="PZZ304" s="6">
        <f>PZV304*PZY304</f>
        <v>51.347999999999999</v>
      </c>
      <c r="QAA304" s="3"/>
      <c r="QAB304" s="6"/>
      <c r="QAC304" s="33">
        <f>PZX304+PZZ304+QAB304</f>
        <v>51.347999999999999</v>
      </c>
      <c r="QJM304" s="31"/>
      <c r="QJN304" s="3"/>
      <c r="QJO304" s="83" t="s">
        <v>12</v>
      </c>
      <c r="QJP304" s="3" t="s">
        <v>13</v>
      </c>
      <c r="QJQ304" s="6">
        <v>0.38900000000000001</v>
      </c>
      <c r="QJR304" s="6">
        <f>QJR303*QJQ304</f>
        <v>8.5579999999999998</v>
      </c>
      <c r="QJS304" s="3"/>
      <c r="QJT304" s="6"/>
      <c r="QJU304" s="5">
        <v>6</v>
      </c>
      <c r="QJV304" s="6">
        <f>QJR304*QJU304</f>
        <v>51.347999999999999</v>
      </c>
      <c r="QJW304" s="3"/>
      <c r="QJX304" s="6"/>
      <c r="QJY304" s="33">
        <f>QJT304+QJV304+QJX304</f>
        <v>51.347999999999999</v>
      </c>
      <c r="QTI304" s="31"/>
      <c r="QTJ304" s="3"/>
      <c r="QTK304" s="83" t="s">
        <v>12</v>
      </c>
      <c r="QTL304" s="3" t="s">
        <v>13</v>
      </c>
      <c r="QTM304" s="6">
        <v>0.38900000000000001</v>
      </c>
      <c r="QTN304" s="6">
        <f>QTN303*QTM304</f>
        <v>8.5579999999999998</v>
      </c>
      <c r="QTO304" s="3"/>
      <c r="QTP304" s="6"/>
      <c r="QTQ304" s="5">
        <v>6</v>
      </c>
      <c r="QTR304" s="6">
        <f>QTN304*QTQ304</f>
        <v>51.347999999999999</v>
      </c>
      <c r="QTS304" s="3"/>
      <c r="QTT304" s="6"/>
      <c r="QTU304" s="33">
        <f>QTP304+QTR304+QTT304</f>
        <v>51.347999999999999</v>
      </c>
      <c r="RDE304" s="31"/>
      <c r="RDF304" s="3"/>
      <c r="RDG304" s="83" t="s">
        <v>12</v>
      </c>
      <c r="RDH304" s="3" t="s">
        <v>13</v>
      </c>
      <c r="RDI304" s="6">
        <v>0.38900000000000001</v>
      </c>
      <c r="RDJ304" s="6">
        <f>RDJ303*RDI304</f>
        <v>8.5579999999999998</v>
      </c>
      <c r="RDK304" s="3"/>
      <c r="RDL304" s="6"/>
      <c r="RDM304" s="5">
        <v>6</v>
      </c>
      <c r="RDN304" s="6">
        <f>RDJ304*RDM304</f>
        <v>51.347999999999999</v>
      </c>
      <c r="RDO304" s="3"/>
      <c r="RDP304" s="6"/>
      <c r="RDQ304" s="33">
        <f>RDL304+RDN304+RDP304</f>
        <v>51.347999999999999</v>
      </c>
      <c r="RNA304" s="31"/>
      <c r="RNB304" s="3"/>
      <c r="RNC304" s="83" t="s">
        <v>12</v>
      </c>
      <c r="RND304" s="3" t="s">
        <v>13</v>
      </c>
      <c r="RNE304" s="6">
        <v>0.38900000000000001</v>
      </c>
      <c r="RNF304" s="6">
        <f>RNF303*RNE304</f>
        <v>8.5579999999999998</v>
      </c>
      <c r="RNG304" s="3"/>
      <c r="RNH304" s="6"/>
      <c r="RNI304" s="5">
        <v>6</v>
      </c>
      <c r="RNJ304" s="6">
        <f>RNF304*RNI304</f>
        <v>51.347999999999999</v>
      </c>
      <c r="RNK304" s="3"/>
      <c r="RNL304" s="6"/>
      <c r="RNM304" s="33">
        <f>RNH304+RNJ304+RNL304</f>
        <v>51.347999999999999</v>
      </c>
      <c r="RWW304" s="31"/>
      <c r="RWX304" s="3"/>
      <c r="RWY304" s="83" t="s">
        <v>12</v>
      </c>
      <c r="RWZ304" s="3" t="s">
        <v>13</v>
      </c>
      <c r="RXA304" s="6">
        <v>0.38900000000000001</v>
      </c>
      <c r="RXB304" s="6">
        <f>RXB303*RXA304</f>
        <v>8.5579999999999998</v>
      </c>
      <c r="RXC304" s="3"/>
      <c r="RXD304" s="6"/>
      <c r="RXE304" s="5">
        <v>6</v>
      </c>
      <c r="RXF304" s="6">
        <f>RXB304*RXE304</f>
        <v>51.347999999999999</v>
      </c>
      <c r="RXG304" s="3"/>
      <c r="RXH304" s="6"/>
      <c r="RXI304" s="33">
        <f>RXD304+RXF304+RXH304</f>
        <v>51.347999999999999</v>
      </c>
      <c r="SGS304" s="31"/>
      <c r="SGT304" s="3"/>
      <c r="SGU304" s="83" t="s">
        <v>12</v>
      </c>
      <c r="SGV304" s="3" t="s">
        <v>13</v>
      </c>
      <c r="SGW304" s="6">
        <v>0.38900000000000001</v>
      </c>
      <c r="SGX304" s="6">
        <f>SGX303*SGW304</f>
        <v>8.5579999999999998</v>
      </c>
      <c r="SGY304" s="3"/>
      <c r="SGZ304" s="6"/>
      <c r="SHA304" s="5">
        <v>6</v>
      </c>
      <c r="SHB304" s="6">
        <f>SGX304*SHA304</f>
        <v>51.347999999999999</v>
      </c>
      <c r="SHC304" s="3"/>
      <c r="SHD304" s="6"/>
      <c r="SHE304" s="33">
        <f>SGZ304+SHB304+SHD304</f>
        <v>51.347999999999999</v>
      </c>
      <c r="SQO304" s="31"/>
      <c r="SQP304" s="3"/>
      <c r="SQQ304" s="83" t="s">
        <v>12</v>
      </c>
      <c r="SQR304" s="3" t="s">
        <v>13</v>
      </c>
      <c r="SQS304" s="6">
        <v>0.38900000000000001</v>
      </c>
      <c r="SQT304" s="6">
        <f>SQT303*SQS304</f>
        <v>8.5579999999999998</v>
      </c>
      <c r="SQU304" s="3"/>
      <c r="SQV304" s="6"/>
      <c r="SQW304" s="5">
        <v>6</v>
      </c>
      <c r="SQX304" s="6">
        <f>SQT304*SQW304</f>
        <v>51.347999999999999</v>
      </c>
      <c r="SQY304" s="3"/>
      <c r="SQZ304" s="6"/>
      <c r="SRA304" s="33">
        <f>SQV304+SQX304+SQZ304</f>
        <v>51.347999999999999</v>
      </c>
      <c r="TAK304" s="31"/>
      <c r="TAL304" s="3"/>
      <c r="TAM304" s="83" t="s">
        <v>12</v>
      </c>
      <c r="TAN304" s="3" t="s">
        <v>13</v>
      </c>
      <c r="TAO304" s="6">
        <v>0.38900000000000001</v>
      </c>
      <c r="TAP304" s="6">
        <f>TAP303*TAO304</f>
        <v>8.5579999999999998</v>
      </c>
      <c r="TAQ304" s="3"/>
      <c r="TAR304" s="6"/>
      <c r="TAS304" s="5">
        <v>6</v>
      </c>
      <c r="TAT304" s="6">
        <f>TAP304*TAS304</f>
        <v>51.347999999999999</v>
      </c>
      <c r="TAU304" s="3"/>
      <c r="TAV304" s="6"/>
      <c r="TAW304" s="33">
        <f>TAR304+TAT304+TAV304</f>
        <v>51.347999999999999</v>
      </c>
      <c r="TKG304" s="31"/>
      <c r="TKH304" s="3"/>
      <c r="TKI304" s="83" t="s">
        <v>12</v>
      </c>
      <c r="TKJ304" s="3" t="s">
        <v>13</v>
      </c>
      <c r="TKK304" s="6">
        <v>0.38900000000000001</v>
      </c>
      <c r="TKL304" s="6">
        <f>TKL303*TKK304</f>
        <v>8.5579999999999998</v>
      </c>
      <c r="TKM304" s="3"/>
      <c r="TKN304" s="6"/>
      <c r="TKO304" s="5">
        <v>6</v>
      </c>
      <c r="TKP304" s="6">
        <f>TKL304*TKO304</f>
        <v>51.347999999999999</v>
      </c>
      <c r="TKQ304" s="3"/>
      <c r="TKR304" s="6"/>
      <c r="TKS304" s="33">
        <f>TKN304+TKP304+TKR304</f>
        <v>51.347999999999999</v>
      </c>
      <c r="TUC304" s="31"/>
      <c r="TUD304" s="3"/>
      <c r="TUE304" s="83" t="s">
        <v>12</v>
      </c>
      <c r="TUF304" s="3" t="s">
        <v>13</v>
      </c>
      <c r="TUG304" s="6">
        <v>0.38900000000000001</v>
      </c>
      <c r="TUH304" s="6">
        <f>TUH303*TUG304</f>
        <v>8.5579999999999998</v>
      </c>
      <c r="TUI304" s="3"/>
      <c r="TUJ304" s="6"/>
      <c r="TUK304" s="5">
        <v>6</v>
      </c>
      <c r="TUL304" s="6">
        <f>TUH304*TUK304</f>
        <v>51.347999999999999</v>
      </c>
      <c r="TUM304" s="3"/>
      <c r="TUN304" s="6"/>
      <c r="TUO304" s="33">
        <f>TUJ304+TUL304+TUN304</f>
        <v>51.347999999999999</v>
      </c>
      <c r="UDY304" s="31"/>
      <c r="UDZ304" s="3"/>
      <c r="UEA304" s="83" t="s">
        <v>12</v>
      </c>
      <c r="UEB304" s="3" t="s">
        <v>13</v>
      </c>
      <c r="UEC304" s="6">
        <v>0.38900000000000001</v>
      </c>
      <c r="UED304" s="6">
        <f>UED303*UEC304</f>
        <v>8.5579999999999998</v>
      </c>
      <c r="UEE304" s="3"/>
      <c r="UEF304" s="6"/>
      <c r="UEG304" s="5">
        <v>6</v>
      </c>
      <c r="UEH304" s="6">
        <f>UED304*UEG304</f>
        <v>51.347999999999999</v>
      </c>
      <c r="UEI304" s="3"/>
      <c r="UEJ304" s="6"/>
      <c r="UEK304" s="33">
        <f>UEF304+UEH304+UEJ304</f>
        <v>51.347999999999999</v>
      </c>
      <c r="UNU304" s="31"/>
      <c r="UNV304" s="3"/>
      <c r="UNW304" s="83" t="s">
        <v>12</v>
      </c>
      <c r="UNX304" s="3" t="s">
        <v>13</v>
      </c>
      <c r="UNY304" s="6">
        <v>0.38900000000000001</v>
      </c>
      <c r="UNZ304" s="6">
        <f>UNZ303*UNY304</f>
        <v>8.5579999999999998</v>
      </c>
      <c r="UOA304" s="3"/>
      <c r="UOB304" s="6"/>
      <c r="UOC304" s="5">
        <v>6</v>
      </c>
      <c r="UOD304" s="6">
        <f>UNZ304*UOC304</f>
        <v>51.347999999999999</v>
      </c>
      <c r="UOE304" s="3"/>
      <c r="UOF304" s="6"/>
      <c r="UOG304" s="33">
        <f>UOB304+UOD304+UOF304</f>
        <v>51.347999999999999</v>
      </c>
      <c r="UXQ304" s="31"/>
      <c r="UXR304" s="3"/>
      <c r="UXS304" s="83" t="s">
        <v>12</v>
      </c>
      <c r="UXT304" s="3" t="s">
        <v>13</v>
      </c>
      <c r="UXU304" s="6">
        <v>0.38900000000000001</v>
      </c>
      <c r="UXV304" s="6">
        <f>UXV303*UXU304</f>
        <v>8.5579999999999998</v>
      </c>
      <c r="UXW304" s="3"/>
      <c r="UXX304" s="6"/>
      <c r="UXY304" s="5">
        <v>6</v>
      </c>
      <c r="UXZ304" s="6">
        <f>UXV304*UXY304</f>
        <v>51.347999999999999</v>
      </c>
      <c r="UYA304" s="3"/>
      <c r="UYB304" s="6"/>
      <c r="UYC304" s="33">
        <f>UXX304+UXZ304+UYB304</f>
        <v>51.347999999999999</v>
      </c>
      <c r="VHM304" s="31"/>
      <c r="VHN304" s="3"/>
      <c r="VHO304" s="83" t="s">
        <v>12</v>
      </c>
      <c r="VHP304" s="3" t="s">
        <v>13</v>
      </c>
      <c r="VHQ304" s="6">
        <v>0.38900000000000001</v>
      </c>
      <c r="VHR304" s="6">
        <f>VHR303*VHQ304</f>
        <v>8.5579999999999998</v>
      </c>
      <c r="VHS304" s="3"/>
      <c r="VHT304" s="6"/>
      <c r="VHU304" s="5">
        <v>6</v>
      </c>
      <c r="VHV304" s="6">
        <f>VHR304*VHU304</f>
        <v>51.347999999999999</v>
      </c>
      <c r="VHW304" s="3"/>
      <c r="VHX304" s="6"/>
      <c r="VHY304" s="33">
        <f>VHT304+VHV304+VHX304</f>
        <v>51.347999999999999</v>
      </c>
      <c r="VRI304" s="31"/>
      <c r="VRJ304" s="3"/>
      <c r="VRK304" s="83" t="s">
        <v>12</v>
      </c>
      <c r="VRL304" s="3" t="s">
        <v>13</v>
      </c>
      <c r="VRM304" s="6">
        <v>0.38900000000000001</v>
      </c>
      <c r="VRN304" s="6">
        <f>VRN303*VRM304</f>
        <v>8.5579999999999998</v>
      </c>
      <c r="VRO304" s="3"/>
      <c r="VRP304" s="6"/>
      <c r="VRQ304" s="5">
        <v>6</v>
      </c>
      <c r="VRR304" s="6">
        <f>VRN304*VRQ304</f>
        <v>51.347999999999999</v>
      </c>
      <c r="VRS304" s="3"/>
      <c r="VRT304" s="6"/>
      <c r="VRU304" s="33">
        <f>VRP304+VRR304+VRT304</f>
        <v>51.347999999999999</v>
      </c>
      <c r="WBE304" s="31"/>
      <c r="WBF304" s="3"/>
      <c r="WBG304" s="83" t="s">
        <v>12</v>
      </c>
      <c r="WBH304" s="3" t="s">
        <v>13</v>
      </c>
      <c r="WBI304" s="6">
        <v>0.38900000000000001</v>
      </c>
      <c r="WBJ304" s="6">
        <f>WBJ303*WBI304</f>
        <v>8.5579999999999998</v>
      </c>
      <c r="WBK304" s="3"/>
      <c r="WBL304" s="6"/>
      <c r="WBM304" s="5">
        <v>6</v>
      </c>
      <c r="WBN304" s="6">
        <f>WBJ304*WBM304</f>
        <v>51.347999999999999</v>
      </c>
      <c r="WBO304" s="3"/>
      <c r="WBP304" s="6"/>
      <c r="WBQ304" s="33">
        <f>WBL304+WBN304+WBP304</f>
        <v>51.347999999999999</v>
      </c>
      <c r="WLA304" s="31"/>
      <c r="WLB304" s="3"/>
      <c r="WLC304" s="83" t="s">
        <v>12</v>
      </c>
      <c r="WLD304" s="3" t="s">
        <v>13</v>
      </c>
      <c r="WLE304" s="6">
        <v>0.38900000000000001</v>
      </c>
      <c r="WLF304" s="6">
        <f>WLF303*WLE304</f>
        <v>8.5579999999999998</v>
      </c>
      <c r="WLG304" s="3"/>
      <c r="WLH304" s="6"/>
      <c r="WLI304" s="5">
        <v>6</v>
      </c>
      <c r="WLJ304" s="6">
        <f>WLF304*WLI304</f>
        <v>51.347999999999999</v>
      </c>
      <c r="WLK304" s="3"/>
      <c r="WLL304" s="6"/>
      <c r="WLM304" s="33">
        <f>WLH304+WLJ304+WLL304</f>
        <v>51.347999999999999</v>
      </c>
      <c r="WUW304" s="31"/>
      <c r="WUX304" s="3"/>
      <c r="WUY304" s="83" t="s">
        <v>12</v>
      </c>
      <c r="WUZ304" s="3" t="s">
        <v>13</v>
      </c>
      <c r="WVA304" s="6">
        <v>0.38900000000000001</v>
      </c>
      <c r="WVB304" s="6">
        <f>WVB303*WVA304</f>
        <v>8.5579999999999998</v>
      </c>
      <c r="WVC304" s="3"/>
      <c r="WVD304" s="6"/>
      <c r="WVE304" s="5">
        <v>6</v>
      </c>
      <c r="WVF304" s="6">
        <f>WVB304*WVE304</f>
        <v>51.347999999999999</v>
      </c>
      <c r="WVG304" s="3"/>
      <c r="WVH304" s="6"/>
      <c r="WVI304" s="33">
        <f>WVD304+WVF304+WVH304</f>
        <v>51.347999999999999</v>
      </c>
    </row>
    <row r="305" spans="1:16129" x14ac:dyDescent="0.25">
      <c r="A305" s="31"/>
      <c r="B305" s="94" t="s">
        <v>16</v>
      </c>
      <c r="C305" s="44" t="s">
        <v>17</v>
      </c>
      <c r="D305" s="61">
        <v>0.151</v>
      </c>
      <c r="E305" s="61"/>
      <c r="F305" s="65"/>
      <c r="G305" s="65"/>
      <c r="H305" s="65"/>
      <c r="I305" s="65"/>
      <c r="J305" s="65"/>
      <c r="K305" s="60"/>
      <c r="L305" s="9" t="s">
        <v>97</v>
      </c>
      <c r="IK305" s="31"/>
      <c r="IL305" s="3"/>
      <c r="IM305" s="94" t="s">
        <v>16</v>
      </c>
      <c r="IN305" s="44" t="s">
        <v>17</v>
      </c>
      <c r="IO305" s="45">
        <v>0.151</v>
      </c>
      <c r="IP305" s="6">
        <f>IP303*IO305</f>
        <v>3.3220000000000001</v>
      </c>
      <c r="IQ305" s="46"/>
      <c r="IR305" s="46"/>
      <c r="IS305" s="46"/>
      <c r="IT305" s="47"/>
      <c r="IU305" s="48">
        <v>3.2</v>
      </c>
      <c r="IV305" s="48">
        <f>IP305*IU305</f>
        <v>10.630400000000002</v>
      </c>
      <c r="IW305" s="33">
        <f>IR305+IT305+IV305</f>
        <v>10.630400000000002</v>
      </c>
      <c r="SG305" s="31"/>
      <c r="SH305" s="3"/>
      <c r="SI305" s="94" t="s">
        <v>16</v>
      </c>
      <c r="SJ305" s="44" t="s">
        <v>17</v>
      </c>
      <c r="SK305" s="45">
        <v>0.151</v>
      </c>
      <c r="SL305" s="6">
        <f>SL303*SK305</f>
        <v>3.3220000000000001</v>
      </c>
      <c r="SM305" s="46"/>
      <c r="SN305" s="46"/>
      <c r="SO305" s="46"/>
      <c r="SP305" s="47"/>
      <c r="SQ305" s="48">
        <v>3.2</v>
      </c>
      <c r="SR305" s="48">
        <f>SL305*SQ305</f>
        <v>10.630400000000002</v>
      </c>
      <c r="SS305" s="33">
        <f>SN305+SP305+SR305</f>
        <v>10.630400000000002</v>
      </c>
      <c r="ACC305" s="31"/>
      <c r="ACD305" s="3"/>
      <c r="ACE305" s="94" t="s">
        <v>16</v>
      </c>
      <c r="ACF305" s="44" t="s">
        <v>17</v>
      </c>
      <c r="ACG305" s="45">
        <v>0.151</v>
      </c>
      <c r="ACH305" s="6">
        <f>ACH303*ACG305</f>
        <v>3.3220000000000001</v>
      </c>
      <c r="ACI305" s="46"/>
      <c r="ACJ305" s="46"/>
      <c r="ACK305" s="46"/>
      <c r="ACL305" s="47"/>
      <c r="ACM305" s="48">
        <v>3.2</v>
      </c>
      <c r="ACN305" s="48">
        <f>ACH305*ACM305</f>
        <v>10.630400000000002</v>
      </c>
      <c r="ACO305" s="33">
        <f>ACJ305+ACL305+ACN305</f>
        <v>10.630400000000002</v>
      </c>
      <c r="ALY305" s="31"/>
      <c r="ALZ305" s="3"/>
      <c r="AMA305" s="94" t="s">
        <v>16</v>
      </c>
      <c r="AMB305" s="44" t="s">
        <v>17</v>
      </c>
      <c r="AMC305" s="45">
        <v>0.151</v>
      </c>
      <c r="AMD305" s="6">
        <f>AMD303*AMC305</f>
        <v>3.3220000000000001</v>
      </c>
      <c r="AME305" s="46"/>
      <c r="AMF305" s="46"/>
      <c r="AMG305" s="46"/>
      <c r="AMH305" s="47"/>
      <c r="AMI305" s="48">
        <v>3.2</v>
      </c>
      <c r="AMJ305" s="48">
        <f>AMD305*AMI305</f>
        <v>10.630400000000002</v>
      </c>
      <c r="AMK305" s="33">
        <f>AMF305+AMH305+AMJ305</f>
        <v>10.630400000000002</v>
      </c>
      <c r="AVU305" s="31"/>
      <c r="AVV305" s="3"/>
      <c r="AVW305" s="94" t="s">
        <v>16</v>
      </c>
      <c r="AVX305" s="44" t="s">
        <v>17</v>
      </c>
      <c r="AVY305" s="45">
        <v>0.151</v>
      </c>
      <c r="AVZ305" s="6">
        <f>AVZ303*AVY305</f>
        <v>3.3220000000000001</v>
      </c>
      <c r="AWA305" s="46"/>
      <c r="AWB305" s="46"/>
      <c r="AWC305" s="46"/>
      <c r="AWD305" s="47"/>
      <c r="AWE305" s="48">
        <v>3.2</v>
      </c>
      <c r="AWF305" s="48">
        <f>AVZ305*AWE305</f>
        <v>10.630400000000002</v>
      </c>
      <c r="AWG305" s="33">
        <f>AWB305+AWD305+AWF305</f>
        <v>10.630400000000002</v>
      </c>
      <c r="BFQ305" s="31"/>
      <c r="BFR305" s="3"/>
      <c r="BFS305" s="94" t="s">
        <v>16</v>
      </c>
      <c r="BFT305" s="44" t="s">
        <v>17</v>
      </c>
      <c r="BFU305" s="45">
        <v>0.151</v>
      </c>
      <c r="BFV305" s="6">
        <f>BFV303*BFU305</f>
        <v>3.3220000000000001</v>
      </c>
      <c r="BFW305" s="46"/>
      <c r="BFX305" s="46"/>
      <c r="BFY305" s="46"/>
      <c r="BFZ305" s="47"/>
      <c r="BGA305" s="48">
        <v>3.2</v>
      </c>
      <c r="BGB305" s="48">
        <f>BFV305*BGA305</f>
        <v>10.630400000000002</v>
      </c>
      <c r="BGC305" s="33">
        <f>BFX305+BFZ305+BGB305</f>
        <v>10.630400000000002</v>
      </c>
      <c r="BPM305" s="31"/>
      <c r="BPN305" s="3"/>
      <c r="BPO305" s="94" t="s">
        <v>16</v>
      </c>
      <c r="BPP305" s="44" t="s">
        <v>17</v>
      </c>
      <c r="BPQ305" s="45">
        <v>0.151</v>
      </c>
      <c r="BPR305" s="6">
        <f>BPR303*BPQ305</f>
        <v>3.3220000000000001</v>
      </c>
      <c r="BPS305" s="46"/>
      <c r="BPT305" s="46"/>
      <c r="BPU305" s="46"/>
      <c r="BPV305" s="47"/>
      <c r="BPW305" s="48">
        <v>3.2</v>
      </c>
      <c r="BPX305" s="48">
        <f>BPR305*BPW305</f>
        <v>10.630400000000002</v>
      </c>
      <c r="BPY305" s="33">
        <f>BPT305+BPV305+BPX305</f>
        <v>10.630400000000002</v>
      </c>
      <c r="BZI305" s="31"/>
      <c r="BZJ305" s="3"/>
      <c r="BZK305" s="94" t="s">
        <v>16</v>
      </c>
      <c r="BZL305" s="44" t="s">
        <v>17</v>
      </c>
      <c r="BZM305" s="45">
        <v>0.151</v>
      </c>
      <c r="BZN305" s="6">
        <f>BZN303*BZM305</f>
        <v>3.3220000000000001</v>
      </c>
      <c r="BZO305" s="46"/>
      <c r="BZP305" s="46"/>
      <c r="BZQ305" s="46"/>
      <c r="BZR305" s="47"/>
      <c r="BZS305" s="48">
        <v>3.2</v>
      </c>
      <c r="BZT305" s="48">
        <f>BZN305*BZS305</f>
        <v>10.630400000000002</v>
      </c>
      <c r="BZU305" s="33">
        <f>BZP305+BZR305+BZT305</f>
        <v>10.630400000000002</v>
      </c>
      <c r="CJE305" s="31"/>
      <c r="CJF305" s="3"/>
      <c r="CJG305" s="94" t="s">
        <v>16</v>
      </c>
      <c r="CJH305" s="44" t="s">
        <v>17</v>
      </c>
      <c r="CJI305" s="45">
        <v>0.151</v>
      </c>
      <c r="CJJ305" s="6">
        <f>CJJ303*CJI305</f>
        <v>3.3220000000000001</v>
      </c>
      <c r="CJK305" s="46"/>
      <c r="CJL305" s="46"/>
      <c r="CJM305" s="46"/>
      <c r="CJN305" s="47"/>
      <c r="CJO305" s="48">
        <v>3.2</v>
      </c>
      <c r="CJP305" s="48">
        <f>CJJ305*CJO305</f>
        <v>10.630400000000002</v>
      </c>
      <c r="CJQ305" s="33">
        <f>CJL305+CJN305+CJP305</f>
        <v>10.630400000000002</v>
      </c>
      <c r="CTA305" s="31"/>
      <c r="CTB305" s="3"/>
      <c r="CTC305" s="94" t="s">
        <v>16</v>
      </c>
      <c r="CTD305" s="44" t="s">
        <v>17</v>
      </c>
      <c r="CTE305" s="45">
        <v>0.151</v>
      </c>
      <c r="CTF305" s="6">
        <f>CTF303*CTE305</f>
        <v>3.3220000000000001</v>
      </c>
      <c r="CTG305" s="46"/>
      <c r="CTH305" s="46"/>
      <c r="CTI305" s="46"/>
      <c r="CTJ305" s="47"/>
      <c r="CTK305" s="48">
        <v>3.2</v>
      </c>
      <c r="CTL305" s="48">
        <f>CTF305*CTK305</f>
        <v>10.630400000000002</v>
      </c>
      <c r="CTM305" s="33">
        <f>CTH305+CTJ305+CTL305</f>
        <v>10.630400000000002</v>
      </c>
      <c r="DCW305" s="31"/>
      <c r="DCX305" s="3"/>
      <c r="DCY305" s="94" t="s">
        <v>16</v>
      </c>
      <c r="DCZ305" s="44" t="s">
        <v>17</v>
      </c>
      <c r="DDA305" s="45">
        <v>0.151</v>
      </c>
      <c r="DDB305" s="6">
        <f>DDB303*DDA305</f>
        <v>3.3220000000000001</v>
      </c>
      <c r="DDC305" s="46"/>
      <c r="DDD305" s="46"/>
      <c r="DDE305" s="46"/>
      <c r="DDF305" s="47"/>
      <c r="DDG305" s="48">
        <v>3.2</v>
      </c>
      <c r="DDH305" s="48">
        <f>DDB305*DDG305</f>
        <v>10.630400000000002</v>
      </c>
      <c r="DDI305" s="33">
        <f>DDD305+DDF305+DDH305</f>
        <v>10.630400000000002</v>
      </c>
      <c r="DMS305" s="31"/>
      <c r="DMT305" s="3"/>
      <c r="DMU305" s="94" t="s">
        <v>16</v>
      </c>
      <c r="DMV305" s="44" t="s">
        <v>17</v>
      </c>
      <c r="DMW305" s="45">
        <v>0.151</v>
      </c>
      <c r="DMX305" s="6">
        <f>DMX303*DMW305</f>
        <v>3.3220000000000001</v>
      </c>
      <c r="DMY305" s="46"/>
      <c r="DMZ305" s="46"/>
      <c r="DNA305" s="46"/>
      <c r="DNB305" s="47"/>
      <c r="DNC305" s="48">
        <v>3.2</v>
      </c>
      <c r="DND305" s="48">
        <f>DMX305*DNC305</f>
        <v>10.630400000000002</v>
      </c>
      <c r="DNE305" s="33">
        <f>DMZ305+DNB305+DND305</f>
        <v>10.630400000000002</v>
      </c>
      <c r="DWO305" s="31"/>
      <c r="DWP305" s="3"/>
      <c r="DWQ305" s="94" t="s">
        <v>16</v>
      </c>
      <c r="DWR305" s="44" t="s">
        <v>17</v>
      </c>
      <c r="DWS305" s="45">
        <v>0.151</v>
      </c>
      <c r="DWT305" s="6">
        <f>DWT303*DWS305</f>
        <v>3.3220000000000001</v>
      </c>
      <c r="DWU305" s="46"/>
      <c r="DWV305" s="46"/>
      <c r="DWW305" s="46"/>
      <c r="DWX305" s="47"/>
      <c r="DWY305" s="48">
        <v>3.2</v>
      </c>
      <c r="DWZ305" s="48">
        <f>DWT305*DWY305</f>
        <v>10.630400000000002</v>
      </c>
      <c r="DXA305" s="33">
        <f>DWV305+DWX305+DWZ305</f>
        <v>10.630400000000002</v>
      </c>
      <c r="EGK305" s="31"/>
      <c r="EGL305" s="3"/>
      <c r="EGM305" s="94" t="s">
        <v>16</v>
      </c>
      <c r="EGN305" s="44" t="s">
        <v>17</v>
      </c>
      <c r="EGO305" s="45">
        <v>0.151</v>
      </c>
      <c r="EGP305" s="6">
        <f>EGP303*EGO305</f>
        <v>3.3220000000000001</v>
      </c>
      <c r="EGQ305" s="46"/>
      <c r="EGR305" s="46"/>
      <c r="EGS305" s="46"/>
      <c r="EGT305" s="47"/>
      <c r="EGU305" s="48">
        <v>3.2</v>
      </c>
      <c r="EGV305" s="48">
        <f>EGP305*EGU305</f>
        <v>10.630400000000002</v>
      </c>
      <c r="EGW305" s="33">
        <f>EGR305+EGT305+EGV305</f>
        <v>10.630400000000002</v>
      </c>
      <c r="EQG305" s="31"/>
      <c r="EQH305" s="3"/>
      <c r="EQI305" s="94" t="s">
        <v>16</v>
      </c>
      <c r="EQJ305" s="44" t="s">
        <v>17</v>
      </c>
      <c r="EQK305" s="45">
        <v>0.151</v>
      </c>
      <c r="EQL305" s="6">
        <f>EQL303*EQK305</f>
        <v>3.3220000000000001</v>
      </c>
      <c r="EQM305" s="46"/>
      <c r="EQN305" s="46"/>
      <c r="EQO305" s="46"/>
      <c r="EQP305" s="47"/>
      <c r="EQQ305" s="48">
        <v>3.2</v>
      </c>
      <c r="EQR305" s="48">
        <f>EQL305*EQQ305</f>
        <v>10.630400000000002</v>
      </c>
      <c r="EQS305" s="33">
        <f>EQN305+EQP305+EQR305</f>
        <v>10.630400000000002</v>
      </c>
      <c r="FAC305" s="31"/>
      <c r="FAD305" s="3"/>
      <c r="FAE305" s="94" t="s">
        <v>16</v>
      </c>
      <c r="FAF305" s="44" t="s">
        <v>17</v>
      </c>
      <c r="FAG305" s="45">
        <v>0.151</v>
      </c>
      <c r="FAH305" s="6">
        <f>FAH303*FAG305</f>
        <v>3.3220000000000001</v>
      </c>
      <c r="FAI305" s="46"/>
      <c r="FAJ305" s="46"/>
      <c r="FAK305" s="46"/>
      <c r="FAL305" s="47"/>
      <c r="FAM305" s="48">
        <v>3.2</v>
      </c>
      <c r="FAN305" s="48">
        <f>FAH305*FAM305</f>
        <v>10.630400000000002</v>
      </c>
      <c r="FAO305" s="33">
        <f>FAJ305+FAL305+FAN305</f>
        <v>10.630400000000002</v>
      </c>
      <c r="FJY305" s="31"/>
      <c r="FJZ305" s="3"/>
      <c r="FKA305" s="94" t="s">
        <v>16</v>
      </c>
      <c r="FKB305" s="44" t="s">
        <v>17</v>
      </c>
      <c r="FKC305" s="45">
        <v>0.151</v>
      </c>
      <c r="FKD305" s="6">
        <f>FKD303*FKC305</f>
        <v>3.3220000000000001</v>
      </c>
      <c r="FKE305" s="46"/>
      <c r="FKF305" s="46"/>
      <c r="FKG305" s="46"/>
      <c r="FKH305" s="47"/>
      <c r="FKI305" s="48">
        <v>3.2</v>
      </c>
      <c r="FKJ305" s="48">
        <f>FKD305*FKI305</f>
        <v>10.630400000000002</v>
      </c>
      <c r="FKK305" s="33">
        <f>FKF305+FKH305+FKJ305</f>
        <v>10.630400000000002</v>
      </c>
      <c r="FTU305" s="31"/>
      <c r="FTV305" s="3"/>
      <c r="FTW305" s="94" t="s">
        <v>16</v>
      </c>
      <c r="FTX305" s="44" t="s">
        <v>17</v>
      </c>
      <c r="FTY305" s="45">
        <v>0.151</v>
      </c>
      <c r="FTZ305" s="6">
        <f>FTZ303*FTY305</f>
        <v>3.3220000000000001</v>
      </c>
      <c r="FUA305" s="46"/>
      <c r="FUB305" s="46"/>
      <c r="FUC305" s="46"/>
      <c r="FUD305" s="47"/>
      <c r="FUE305" s="48">
        <v>3.2</v>
      </c>
      <c r="FUF305" s="48">
        <f>FTZ305*FUE305</f>
        <v>10.630400000000002</v>
      </c>
      <c r="FUG305" s="33">
        <f>FUB305+FUD305+FUF305</f>
        <v>10.630400000000002</v>
      </c>
      <c r="GDQ305" s="31"/>
      <c r="GDR305" s="3"/>
      <c r="GDS305" s="94" t="s">
        <v>16</v>
      </c>
      <c r="GDT305" s="44" t="s">
        <v>17</v>
      </c>
      <c r="GDU305" s="45">
        <v>0.151</v>
      </c>
      <c r="GDV305" s="6">
        <f>GDV303*GDU305</f>
        <v>3.3220000000000001</v>
      </c>
      <c r="GDW305" s="46"/>
      <c r="GDX305" s="46"/>
      <c r="GDY305" s="46"/>
      <c r="GDZ305" s="47"/>
      <c r="GEA305" s="48">
        <v>3.2</v>
      </c>
      <c r="GEB305" s="48">
        <f>GDV305*GEA305</f>
        <v>10.630400000000002</v>
      </c>
      <c r="GEC305" s="33">
        <f>GDX305+GDZ305+GEB305</f>
        <v>10.630400000000002</v>
      </c>
      <c r="GNM305" s="31"/>
      <c r="GNN305" s="3"/>
      <c r="GNO305" s="94" t="s">
        <v>16</v>
      </c>
      <c r="GNP305" s="44" t="s">
        <v>17</v>
      </c>
      <c r="GNQ305" s="45">
        <v>0.151</v>
      </c>
      <c r="GNR305" s="6">
        <f>GNR303*GNQ305</f>
        <v>3.3220000000000001</v>
      </c>
      <c r="GNS305" s="46"/>
      <c r="GNT305" s="46"/>
      <c r="GNU305" s="46"/>
      <c r="GNV305" s="47"/>
      <c r="GNW305" s="48">
        <v>3.2</v>
      </c>
      <c r="GNX305" s="48">
        <f>GNR305*GNW305</f>
        <v>10.630400000000002</v>
      </c>
      <c r="GNY305" s="33">
        <f>GNT305+GNV305+GNX305</f>
        <v>10.630400000000002</v>
      </c>
      <c r="GXI305" s="31"/>
      <c r="GXJ305" s="3"/>
      <c r="GXK305" s="94" t="s">
        <v>16</v>
      </c>
      <c r="GXL305" s="44" t="s">
        <v>17</v>
      </c>
      <c r="GXM305" s="45">
        <v>0.151</v>
      </c>
      <c r="GXN305" s="6">
        <f>GXN303*GXM305</f>
        <v>3.3220000000000001</v>
      </c>
      <c r="GXO305" s="46"/>
      <c r="GXP305" s="46"/>
      <c r="GXQ305" s="46"/>
      <c r="GXR305" s="47"/>
      <c r="GXS305" s="48">
        <v>3.2</v>
      </c>
      <c r="GXT305" s="48">
        <f>GXN305*GXS305</f>
        <v>10.630400000000002</v>
      </c>
      <c r="GXU305" s="33">
        <f>GXP305+GXR305+GXT305</f>
        <v>10.630400000000002</v>
      </c>
      <c r="HHE305" s="31"/>
      <c r="HHF305" s="3"/>
      <c r="HHG305" s="94" t="s">
        <v>16</v>
      </c>
      <c r="HHH305" s="44" t="s">
        <v>17</v>
      </c>
      <c r="HHI305" s="45">
        <v>0.151</v>
      </c>
      <c r="HHJ305" s="6">
        <f>HHJ303*HHI305</f>
        <v>3.3220000000000001</v>
      </c>
      <c r="HHK305" s="46"/>
      <c r="HHL305" s="46"/>
      <c r="HHM305" s="46"/>
      <c r="HHN305" s="47"/>
      <c r="HHO305" s="48">
        <v>3.2</v>
      </c>
      <c r="HHP305" s="48">
        <f>HHJ305*HHO305</f>
        <v>10.630400000000002</v>
      </c>
      <c r="HHQ305" s="33">
        <f>HHL305+HHN305+HHP305</f>
        <v>10.630400000000002</v>
      </c>
      <c r="HRA305" s="31"/>
      <c r="HRB305" s="3"/>
      <c r="HRC305" s="94" t="s">
        <v>16</v>
      </c>
      <c r="HRD305" s="44" t="s">
        <v>17</v>
      </c>
      <c r="HRE305" s="45">
        <v>0.151</v>
      </c>
      <c r="HRF305" s="6">
        <f>HRF303*HRE305</f>
        <v>3.3220000000000001</v>
      </c>
      <c r="HRG305" s="46"/>
      <c r="HRH305" s="46"/>
      <c r="HRI305" s="46"/>
      <c r="HRJ305" s="47"/>
      <c r="HRK305" s="48">
        <v>3.2</v>
      </c>
      <c r="HRL305" s="48">
        <f>HRF305*HRK305</f>
        <v>10.630400000000002</v>
      </c>
      <c r="HRM305" s="33">
        <f>HRH305+HRJ305+HRL305</f>
        <v>10.630400000000002</v>
      </c>
      <c r="IAW305" s="31"/>
      <c r="IAX305" s="3"/>
      <c r="IAY305" s="94" t="s">
        <v>16</v>
      </c>
      <c r="IAZ305" s="44" t="s">
        <v>17</v>
      </c>
      <c r="IBA305" s="45">
        <v>0.151</v>
      </c>
      <c r="IBB305" s="6">
        <f>IBB303*IBA305</f>
        <v>3.3220000000000001</v>
      </c>
      <c r="IBC305" s="46"/>
      <c r="IBD305" s="46"/>
      <c r="IBE305" s="46"/>
      <c r="IBF305" s="47"/>
      <c r="IBG305" s="48">
        <v>3.2</v>
      </c>
      <c r="IBH305" s="48">
        <f>IBB305*IBG305</f>
        <v>10.630400000000002</v>
      </c>
      <c r="IBI305" s="33">
        <f>IBD305+IBF305+IBH305</f>
        <v>10.630400000000002</v>
      </c>
      <c r="IKS305" s="31"/>
      <c r="IKT305" s="3"/>
      <c r="IKU305" s="94" t="s">
        <v>16</v>
      </c>
      <c r="IKV305" s="44" t="s">
        <v>17</v>
      </c>
      <c r="IKW305" s="45">
        <v>0.151</v>
      </c>
      <c r="IKX305" s="6">
        <f>IKX303*IKW305</f>
        <v>3.3220000000000001</v>
      </c>
      <c r="IKY305" s="46"/>
      <c r="IKZ305" s="46"/>
      <c r="ILA305" s="46"/>
      <c r="ILB305" s="47"/>
      <c r="ILC305" s="48">
        <v>3.2</v>
      </c>
      <c r="ILD305" s="48">
        <f>IKX305*ILC305</f>
        <v>10.630400000000002</v>
      </c>
      <c r="ILE305" s="33">
        <f>IKZ305+ILB305+ILD305</f>
        <v>10.630400000000002</v>
      </c>
      <c r="IUO305" s="31"/>
      <c r="IUP305" s="3"/>
      <c r="IUQ305" s="94" t="s">
        <v>16</v>
      </c>
      <c r="IUR305" s="44" t="s">
        <v>17</v>
      </c>
      <c r="IUS305" s="45">
        <v>0.151</v>
      </c>
      <c r="IUT305" s="6">
        <f>IUT303*IUS305</f>
        <v>3.3220000000000001</v>
      </c>
      <c r="IUU305" s="46"/>
      <c r="IUV305" s="46"/>
      <c r="IUW305" s="46"/>
      <c r="IUX305" s="47"/>
      <c r="IUY305" s="48">
        <v>3.2</v>
      </c>
      <c r="IUZ305" s="48">
        <f>IUT305*IUY305</f>
        <v>10.630400000000002</v>
      </c>
      <c r="IVA305" s="33">
        <f>IUV305+IUX305+IUZ305</f>
        <v>10.630400000000002</v>
      </c>
      <c r="JEK305" s="31"/>
      <c r="JEL305" s="3"/>
      <c r="JEM305" s="94" t="s">
        <v>16</v>
      </c>
      <c r="JEN305" s="44" t="s">
        <v>17</v>
      </c>
      <c r="JEO305" s="45">
        <v>0.151</v>
      </c>
      <c r="JEP305" s="6">
        <f>JEP303*JEO305</f>
        <v>3.3220000000000001</v>
      </c>
      <c r="JEQ305" s="46"/>
      <c r="JER305" s="46"/>
      <c r="JES305" s="46"/>
      <c r="JET305" s="47"/>
      <c r="JEU305" s="48">
        <v>3.2</v>
      </c>
      <c r="JEV305" s="48">
        <f>JEP305*JEU305</f>
        <v>10.630400000000002</v>
      </c>
      <c r="JEW305" s="33">
        <f>JER305+JET305+JEV305</f>
        <v>10.630400000000002</v>
      </c>
      <c r="JOG305" s="31"/>
      <c r="JOH305" s="3"/>
      <c r="JOI305" s="94" t="s">
        <v>16</v>
      </c>
      <c r="JOJ305" s="44" t="s">
        <v>17</v>
      </c>
      <c r="JOK305" s="45">
        <v>0.151</v>
      </c>
      <c r="JOL305" s="6">
        <f>JOL303*JOK305</f>
        <v>3.3220000000000001</v>
      </c>
      <c r="JOM305" s="46"/>
      <c r="JON305" s="46"/>
      <c r="JOO305" s="46"/>
      <c r="JOP305" s="47"/>
      <c r="JOQ305" s="48">
        <v>3.2</v>
      </c>
      <c r="JOR305" s="48">
        <f>JOL305*JOQ305</f>
        <v>10.630400000000002</v>
      </c>
      <c r="JOS305" s="33">
        <f>JON305+JOP305+JOR305</f>
        <v>10.630400000000002</v>
      </c>
      <c r="JYC305" s="31"/>
      <c r="JYD305" s="3"/>
      <c r="JYE305" s="94" t="s">
        <v>16</v>
      </c>
      <c r="JYF305" s="44" t="s">
        <v>17</v>
      </c>
      <c r="JYG305" s="45">
        <v>0.151</v>
      </c>
      <c r="JYH305" s="6">
        <f>JYH303*JYG305</f>
        <v>3.3220000000000001</v>
      </c>
      <c r="JYI305" s="46"/>
      <c r="JYJ305" s="46"/>
      <c r="JYK305" s="46"/>
      <c r="JYL305" s="47"/>
      <c r="JYM305" s="48">
        <v>3.2</v>
      </c>
      <c r="JYN305" s="48">
        <f>JYH305*JYM305</f>
        <v>10.630400000000002</v>
      </c>
      <c r="JYO305" s="33">
        <f>JYJ305+JYL305+JYN305</f>
        <v>10.630400000000002</v>
      </c>
      <c r="KHY305" s="31"/>
      <c r="KHZ305" s="3"/>
      <c r="KIA305" s="94" t="s">
        <v>16</v>
      </c>
      <c r="KIB305" s="44" t="s">
        <v>17</v>
      </c>
      <c r="KIC305" s="45">
        <v>0.151</v>
      </c>
      <c r="KID305" s="6">
        <f>KID303*KIC305</f>
        <v>3.3220000000000001</v>
      </c>
      <c r="KIE305" s="46"/>
      <c r="KIF305" s="46"/>
      <c r="KIG305" s="46"/>
      <c r="KIH305" s="47"/>
      <c r="KII305" s="48">
        <v>3.2</v>
      </c>
      <c r="KIJ305" s="48">
        <f>KID305*KII305</f>
        <v>10.630400000000002</v>
      </c>
      <c r="KIK305" s="33">
        <f>KIF305+KIH305+KIJ305</f>
        <v>10.630400000000002</v>
      </c>
      <c r="KRU305" s="31"/>
      <c r="KRV305" s="3"/>
      <c r="KRW305" s="94" t="s">
        <v>16</v>
      </c>
      <c r="KRX305" s="44" t="s">
        <v>17</v>
      </c>
      <c r="KRY305" s="45">
        <v>0.151</v>
      </c>
      <c r="KRZ305" s="6">
        <f>KRZ303*KRY305</f>
        <v>3.3220000000000001</v>
      </c>
      <c r="KSA305" s="46"/>
      <c r="KSB305" s="46"/>
      <c r="KSC305" s="46"/>
      <c r="KSD305" s="47"/>
      <c r="KSE305" s="48">
        <v>3.2</v>
      </c>
      <c r="KSF305" s="48">
        <f>KRZ305*KSE305</f>
        <v>10.630400000000002</v>
      </c>
      <c r="KSG305" s="33">
        <f>KSB305+KSD305+KSF305</f>
        <v>10.630400000000002</v>
      </c>
      <c r="LBQ305" s="31"/>
      <c r="LBR305" s="3"/>
      <c r="LBS305" s="94" t="s">
        <v>16</v>
      </c>
      <c r="LBT305" s="44" t="s">
        <v>17</v>
      </c>
      <c r="LBU305" s="45">
        <v>0.151</v>
      </c>
      <c r="LBV305" s="6">
        <f>LBV303*LBU305</f>
        <v>3.3220000000000001</v>
      </c>
      <c r="LBW305" s="46"/>
      <c r="LBX305" s="46"/>
      <c r="LBY305" s="46"/>
      <c r="LBZ305" s="47"/>
      <c r="LCA305" s="48">
        <v>3.2</v>
      </c>
      <c r="LCB305" s="48">
        <f>LBV305*LCA305</f>
        <v>10.630400000000002</v>
      </c>
      <c r="LCC305" s="33">
        <f>LBX305+LBZ305+LCB305</f>
        <v>10.630400000000002</v>
      </c>
      <c r="LLM305" s="31"/>
      <c r="LLN305" s="3"/>
      <c r="LLO305" s="94" t="s">
        <v>16</v>
      </c>
      <c r="LLP305" s="44" t="s">
        <v>17</v>
      </c>
      <c r="LLQ305" s="45">
        <v>0.151</v>
      </c>
      <c r="LLR305" s="6">
        <f>LLR303*LLQ305</f>
        <v>3.3220000000000001</v>
      </c>
      <c r="LLS305" s="46"/>
      <c r="LLT305" s="46"/>
      <c r="LLU305" s="46"/>
      <c r="LLV305" s="47"/>
      <c r="LLW305" s="48">
        <v>3.2</v>
      </c>
      <c r="LLX305" s="48">
        <f>LLR305*LLW305</f>
        <v>10.630400000000002</v>
      </c>
      <c r="LLY305" s="33">
        <f>LLT305+LLV305+LLX305</f>
        <v>10.630400000000002</v>
      </c>
      <c r="LVI305" s="31"/>
      <c r="LVJ305" s="3"/>
      <c r="LVK305" s="94" t="s">
        <v>16</v>
      </c>
      <c r="LVL305" s="44" t="s">
        <v>17</v>
      </c>
      <c r="LVM305" s="45">
        <v>0.151</v>
      </c>
      <c r="LVN305" s="6">
        <f>LVN303*LVM305</f>
        <v>3.3220000000000001</v>
      </c>
      <c r="LVO305" s="46"/>
      <c r="LVP305" s="46"/>
      <c r="LVQ305" s="46"/>
      <c r="LVR305" s="47"/>
      <c r="LVS305" s="48">
        <v>3.2</v>
      </c>
      <c r="LVT305" s="48">
        <f>LVN305*LVS305</f>
        <v>10.630400000000002</v>
      </c>
      <c r="LVU305" s="33">
        <f>LVP305+LVR305+LVT305</f>
        <v>10.630400000000002</v>
      </c>
      <c r="MFE305" s="31"/>
      <c r="MFF305" s="3"/>
      <c r="MFG305" s="94" t="s">
        <v>16</v>
      </c>
      <c r="MFH305" s="44" t="s">
        <v>17</v>
      </c>
      <c r="MFI305" s="45">
        <v>0.151</v>
      </c>
      <c r="MFJ305" s="6">
        <f>MFJ303*MFI305</f>
        <v>3.3220000000000001</v>
      </c>
      <c r="MFK305" s="46"/>
      <c r="MFL305" s="46"/>
      <c r="MFM305" s="46"/>
      <c r="MFN305" s="47"/>
      <c r="MFO305" s="48">
        <v>3.2</v>
      </c>
      <c r="MFP305" s="48">
        <f>MFJ305*MFO305</f>
        <v>10.630400000000002</v>
      </c>
      <c r="MFQ305" s="33">
        <f>MFL305+MFN305+MFP305</f>
        <v>10.630400000000002</v>
      </c>
      <c r="MPA305" s="31"/>
      <c r="MPB305" s="3"/>
      <c r="MPC305" s="94" t="s">
        <v>16</v>
      </c>
      <c r="MPD305" s="44" t="s">
        <v>17</v>
      </c>
      <c r="MPE305" s="45">
        <v>0.151</v>
      </c>
      <c r="MPF305" s="6">
        <f>MPF303*MPE305</f>
        <v>3.3220000000000001</v>
      </c>
      <c r="MPG305" s="46"/>
      <c r="MPH305" s="46"/>
      <c r="MPI305" s="46"/>
      <c r="MPJ305" s="47"/>
      <c r="MPK305" s="48">
        <v>3.2</v>
      </c>
      <c r="MPL305" s="48">
        <f>MPF305*MPK305</f>
        <v>10.630400000000002</v>
      </c>
      <c r="MPM305" s="33">
        <f>MPH305+MPJ305+MPL305</f>
        <v>10.630400000000002</v>
      </c>
      <c r="MYW305" s="31"/>
      <c r="MYX305" s="3"/>
      <c r="MYY305" s="94" t="s">
        <v>16</v>
      </c>
      <c r="MYZ305" s="44" t="s">
        <v>17</v>
      </c>
      <c r="MZA305" s="45">
        <v>0.151</v>
      </c>
      <c r="MZB305" s="6">
        <f>MZB303*MZA305</f>
        <v>3.3220000000000001</v>
      </c>
      <c r="MZC305" s="46"/>
      <c r="MZD305" s="46"/>
      <c r="MZE305" s="46"/>
      <c r="MZF305" s="47"/>
      <c r="MZG305" s="48">
        <v>3.2</v>
      </c>
      <c r="MZH305" s="48">
        <f>MZB305*MZG305</f>
        <v>10.630400000000002</v>
      </c>
      <c r="MZI305" s="33">
        <f>MZD305+MZF305+MZH305</f>
        <v>10.630400000000002</v>
      </c>
      <c r="NIS305" s="31"/>
      <c r="NIT305" s="3"/>
      <c r="NIU305" s="94" t="s">
        <v>16</v>
      </c>
      <c r="NIV305" s="44" t="s">
        <v>17</v>
      </c>
      <c r="NIW305" s="45">
        <v>0.151</v>
      </c>
      <c r="NIX305" s="6">
        <f>NIX303*NIW305</f>
        <v>3.3220000000000001</v>
      </c>
      <c r="NIY305" s="46"/>
      <c r="NIZ305" s="46"/>
      <c r="NJA305" s="46"/>
      <c r="NJB305" s="47"/>
      <c r="NJC305" s="48">
        <v>3.2</v>
      </c>
      <c r="NJD305" s="48">
        <f>NIX305*NJC305</f>
        <v>10.630400000000002</v>
      </c>
      <c r="NJE305" s="33">
        <f>NIZ305+NJB305+NJD305</f>
        <v>10.630400000000002</v>
      </c>
      <c r="NSO305" s="31"/>
      <c r="NSP305" s="3"/>
      <c r="NSQ305" s="94" t="s">
        <v>16</v>
      </c>
      <c r="NSR305" s="44" t="s">
        <v>17</v>
      </c>
      <c r="NSS305" s="45">
        <v>0.151</v>
      </c>
      <c r="NST305" s="6">
        <f>NST303*NSS305</f>
        <v>3.3220000000000001</v>
      </c>
      <c r="NSU305" s="46"/>
      <c r="NSV305" s="46"/>
      <c r="NSW305" s="46"/>
      <c r="NSX305" s="47"/>
      <c r="NSY305" s="48">
        <v>3.2</v>
      </c>
      <c r="NSZ305" s="48">
        <f>NST305*NSY305</f>
        <v>10.630400000000002</v>
      </c>
      <c r="NTA305" s="33">
        <f>NSV305+NSX305+NSZ305</f>
        <v>10.630400000000002</v>
      </c>
      <c r="OCK305" s="31"/>
      <c r="OCL305" s="3"/>
      <c r="OCM305" s="94" t="s">
        <v>16</v>
      </c>
      <c r="OCN305" s="44" t="s">
        <v>17</v>
      </c>
      <c r="OCO305" s="45">
        <v>0.151</v>
      </c>
      <c r="OCP305" s="6">
        <f>OCP303*OCO305</f>
        <v>3.3220000000000001</v>
      </c>
      <c r="OCQ305" s="46"/>
      <c r="OCR305" s="46"/>
      <c r="OCS305" s="46"/>
      <c r="OCT305" s="47"/>
      <c r="OCU305" s="48">
        <v>3.2</v>
      </c>
      <c r="OCV305" s="48">
        <f>OCP305*OCU305</f>
        <v>10.630400000000002</v>
      </c>
      <c r="OCW305" s="33">
        <f>OCR305+OCT305+OCV305</f>
        <v>10.630400000000002</v>
      </c>
      <c r="OMG305" s="31"/>
      <c r="OMH305" s="3"/>
      <c r="OMI305" s="94" t="s">
        <v>16</v>
      </c>
      <c r="OMJ305" s="44" t="s">
        <v>17</v>
      </c>
      <c r="OMK305" s="45">
        <v>0.151</v>
      </c>
      <c r="OML305" s="6">
        <f>OML303*OMK305</f>
        <v>3.3220000000000001</v>
      </c>
      <c r="OMM305" s="46"/>
      <c r="OMN305" s="46"/>
      <c r="OMO305" s="46"/>
      <c r="OMP305" s="47"/>
      <c r="OMQ305" s="48">
        <v>3.2</v>
      </c>
      <c r="OMR305" s="48">
        <f>OML305*OMQ305</f>
        <v>10.630400000000002</v>
      </c>
      <c r="OMS305" s="33">
        <f>OMN305+OMP305+OMR305</f>
        <v>10.630400000000002</v>
      </c>
      <c r="OWC305" s="31"/>
      <c r="OWD305" s="3"/>
      <c r="OWE305" s="94" t="s">
        <v>16</v>
      </c>
      <c r="OWF305" s="44" t="s">
        <v>17</v>
      </c>
      <c r="OWG305" s="45">
        <v>0.151</v>
      </c>
      <c r="OWH305" s="6">
        <f>OWH303*OWG305</f>
        <v>3.3220000000000001</v>
      </c>
      <c r="OWI305" s="46"/>
      <c r="OWJ305" s="46"/>
      <c r="OWK305" s="46"/>
      <c r="OWL305" s="47"/>
      <c r="OWM305" s="48">
        <v>3.2</v>
      </c>
      <c r="OWN305" s="48">
        <f>OWH305*OWM305</f>
        <v>10.630400000000002</v>
      </c>
      <c r="OWO305" s="33">
        <f>OWJ305+OWL305+OWN305</f>
        <v>10.630400000000002</v>
      </c>
      <c r="PFY305" s="31"/>
      <c r="PFZ305" s="3"/>
      <c r="PGA305" s="94" t="s">
        <v>16</v>
      </c>
      <c r="PGB305" s="44" t="s">
        <v>17</v>
      </c>
      <c r="PGC305" s="45">
        <v>0.151</v>
      </c>
      <c r="PGD305" s="6">
        <f>PGD303*PGC305</f>
        <v>3.3220000000000001</v>
      </c>
      <c r="PGE305" s="46"/>
      <c r="PGF305" s="46"/>
      <c r="PGG305" s="46"/>
      <c r="PGH305" s="47"/>
      <c r="PGI305" s="48">
        <v>3.2</v>
      </c>
      <c r="PGJ305" s="48">
        <f>PGD305*PGI305</f>
        <v>10.630400000000002</v>
      </c>
      <c r="PGK305" s="33">
        <f>PGF305+PGH305+PGJ305</f>
        <v>10.630400000000002</v>
      </c>
      <c r="PPU305" s="31"/>
      <c r="PPV305" s="3"/>
      <c r="PPW305" s="94" t="s">
        <v>16</v>
      </c>
      <c r="PPX305" s="44" t="s">
        <v>17</v>
      </c>
      <c r="PPY305" s="45">
        <v>0.151</v>
      </c>
      <c r="PPZ305" s="6">
        <f>PPZ303*PPY305</f>
        <v>3.3220000000000001</v>
      </c>
      <c r="PQA305" s="46"/>
      <c r="PQB305" s="46"/>
      <c r="PQC305" s="46"/>
      <c r="PQD305" s="47"/>
      <c r="PQE305" s="48">
        <v>3.2</v>
      </c>
      <c r="PQF305" s="48">
        <f>PPZ305*PQE305</f>
        <v>10.630400000000002</v>
      </c>
      <c r="PQG305" s="33">
        <f>PQB305+PQD305+PQF305</f>
        <v>10.630400000000002</v>
      </c>
      <c r="PZQ305" s="31"/>
      <c r="PZR305" s="3"/>
      <c r="PZS305" s="94" t="s">
        <v>16</v>
      </c>
      <c r="PZT305" s="44" t="s">
        <v>17</v>
      </c>
      <c r="PZU305" s="45">
        <v>0.151</v>
      </c>
      <c r="PZV305" s="6">
        <f>PZV303*PZU305</f>
        <v>3.3220000000000001</v>
      </c>
      <c r="PZW305" s="46"/>
      <c r="PZX305" s="46"/>
      <c r="PZY305" s="46"/>
      <c r="PZZ305" s="47"/>
      <c r="QAA305" s="48">
        <v>3.2</v>
      </c>
      <c r="QAB305" s="48">
        <f>PZV305*QAA305</f>
        <v>10.630400000000002</v>
      </c>
      <c r="QAC305" s="33">
        <f>PZX305+PZZ305+QAB305</f>
        <v>10.630400000000002</v>
      </c>
      <c r="QJM305" s="31"/>
      <c r="QJN305" s="3"/>
      <c r="QJO305" s="94" t="s">
        <v>16</v>
      </c>
      <c r="QJP305" s="44" t="s">
        <v>17</v>
      </c>
      <c r="QJQ305" s="45">
        <v>0.151</v>
      </c>
      <c r="QJR305" s="6">
        <f>QJR303*QJQ305</f>
        <v>3.3220000000000001</v>
      </c>
      <c r="QJS305" s="46"/>
      <c r="QJT305" s="46"/>
      <c r="QJU305" s="46"/>
      <c r="QJV305" s="47"/>
      <c r="QJW305" s="48">
        <v>3.2</v>
      </c>
      <c r="QJX305" s="48">
        <f>QJR305*QJW305</f>
        <v>10.630400000000002</v>
      </c>
      <c r="QJY305" s="33">
        <f>QJT305+QJV305+QJX305</f>
        <v>10.630400000000002</v>
      </c>
      <c r="QTI305" s="31"/>
      <c r="QTJ305" s="3"/>
      <c r="QTK305" s="94" t="s">
        <v>16</v>
      </c>
      <c r="QTL305" s="44" t="s">
        <v>17</v>
      </c>
      <c r="QTM305" s="45">
        <v>0.151</v>
      </c>
      <c r="QTN305" s="6">
        <f>QTN303*QTM305</f>
        <v>3.3220000000000001</v>
      </c>
      <c r="QTO305" s="46"/>
      <c r="QTP305" s="46"/>
      <c r="QTQ305" s="46"/>
      <c r="QTR305" s="47"/>
      <c r="QTS305" s="48">
        <v>3.2</v>
      </c>
      <c r="QTT305" s="48">
        <f>QTN305*QTS305</f>
        <v>10.630400000000002</v>
      </c>
      <c r="QTU305" s="33">
        <f>QTP305+QTR305+QTT305</f>
        <v>10.630400000000002</v>
      </c>
      <c r="RDE305" s="31"/>
      <c r="RDF305" s="3"/>
      <c r="RDG305" s="94" t="s">
        <v>16</v>
      </c>
      <c r="RDH305" s="44" t="s">
        <v>17</v>
      </c>
      <c r="RDI305" s="45">
        <v>0.151</v>
      </c>
      <c r="RDJ305" s="6">
        <f>RDJ303*RDI305</f>
        <v>3.3220000000000001</v>
      </c>
      <c r="RDK305" s="46"/>
      <c r="RDL305" s="46"/>
      <c r="RDM305" s="46"/>
      <c r="RDN305" s="47"/>
      <c r="RDO305" s="48">
        <v>3.2</v>
      </c>
      <c r="RDP305" s="48">
        <f>RDJ305*RDO305</f>
        <v>10.630400000000002</v>
      </c>
      <c r="RDQ305" s="33">
        <f>RDL305+RDN305+RDP305</f>
        <v>10.630400000000002</v>
      </c>
      <c r="RNA305" s="31"/>
      <c r="RNB305" s="3"/>
      <c r="RNC305" s="94" t="s">
        <v>16</v>
      </c>
      <c r="RND305" s="44" t="s">
        <v>17</v>
      </c>
      <c r="RNE305" s="45">
        <v>0.151</v>
      </c>
      <c r="RNF305" s="6">
        <f>RNF303*RNE305</f>
        <v>3.3220000000000001</v>
      </c>
      <c r="RNG305" s="46"/>
      <c r="RNH305" s="46"/>
      <c r="RNI305" s="46"/>
      <c r="RNJ305" s="47"/>
      <c r="RNK305" s="48">
        <v>3.2</v>
      </c>
      <c r="RNL305" s="48">
        <f>RNF305*RNK305</f>
        <v>10.630400000000002</v>
      </c>
      <c r="RNM305" s="33">
        <f>RNH305+RNJ305+RNL305</f>
        <v>10.630400000000002</v>
      </c>
      <c r="RWW305" s="31"/>
      <c r="RWX305" s="3"/>
      <c r="RWY305" s="94" t="s">
        <v>16</v>
      </c>
      <c r="RWZ305" s="44" t="s">
        <v>17</v>
      </c>
      <c r="RXA305" s="45">
        <v>0.151</v>
      </c>
      <c r="RXB305" s="6">
        <f>RXB303*RXA305</f>
        <v>3.3220000000000001</v>
      </c>
      <c r="RXC305" s="46"/>
      <c r="RXD305" s="46"/>
      <c r="RXE305" s="46"/>
      <c r="RXF305" s="47"/>
      <c r="RXG305" s="48">
        <v>3.2</v>
      </c>
      <c r="RXH305" s="48">
        <f>RXB305*RXG305</f>
        <v>10.630400000000002</v>
      </c>
      <c r="RXI305" s="33">
        <f>RXD305+RXF305+RXH305</f>
        <v>10.630400000000002</v>
      </c>
      <c r="SGS305" s="31"/>
      <c r="SGT305" s="3"/>
      <c r="SGU305" s="94" t="s">
        <v>16</v>
      </c>
      <c r="SGV305" s="44" t="s">
        <v>17</v>
      </c>
      <c r="SGW305" s="45">
        <v>0.151</v>
      </c>
      <c r="SGX305" s="6">
        <f>SGX303*SGW305</f>
        <v>3.3220000000000001</v>
      </c>
      <c r="SGY305" s="46"/>
      <c r="SGZ305" s="46"/>
      <c r="SHA305" s="46"/>
      <c r="SHB305" s="47"/>
      <c r="SHC305" s="48">
        <v>3.2</v>
      </c>
      <c r="SHD305" s="48">
        <f>SGX305*SHC305</f>
        <v>10.630400000000002</v>
      </c>
      <c r="SHE305" s="33">
        <f>SGZ305+SHB305+SHD305</f>
        <v>10.630400000000002</v>
      </c>
      <c r="SQO305" s="31"/>
      <c r="SQP305" s="3"/>
      <c r="SQQ305" s="94" t="s">
        <v>16</v>
      </c>
      <c r="SQR305" s="44" t="s">
        <v>17</v>
      </c>
      <c r="SQS305" s="45">
        <v>0.151</v>
      </c>
      <c r="SQT305" s="6">
        <f>SQT303*SQS305</f>
        <v>3.3220000000000001</v>
      </c>
      <c r="SQU305" s="46"/>
      <c r="SQV305" s="46"/>
      <c r="SQW305" s="46"/>
      <c r="SQX305" s="47"/>
      <c r="SQY305" s="48">
        <v>3.2</v>
      </c>
      <c r="SQZ305" s="48">
        <f>SQT305*SQY305</f>
        <v>10.630400000000002</v>
      </c>
      <c r="SRA305" s="33">
        <f>SQV305+SQX305+SQZ305</f>
        <v>10.630400000000002</v>
      </c>
      <c r="TAK305" s="31"/>
      <c r="TAL305" s="3"/>
      <c r="TAM305" s="94" t="s">
        <v>16</v>
      </c>
      <c r="TAN305" s="44" t="s">
        <v>17</v>
      </c>
      <c r="TAO305" s="45">
        <v>0.151</v>
      </c>
      <c r="TAP305" s="6">
        <f>TAP303*TAO305</f>
        <v>3.3220000000000001</v>
      </c>
      <c r="TAQ305" s="46"/>
      <c r="TAR305" s="46"/>
      <c r="TAS305" s="46"/>
      <c r="TAT305" s="47"/>
      <c r="TAU305" s="48">
        <v>3.2</v>
      </c>
      <c r="TAV305" s="48">
        <f>TAP305*TAU305</f>
        <v>10.630400000000002</v>
      </c>
      <c r="TAW305" s="33">
        <f>TAR305+TAT305+TAV305</f>
        <v>10.630400000000002</v>
      </c>
      <c r="TKG305" s="31"/>
      <c r="TKH305" s="3"/>
      <c r="TKI305" s="94" t="s">
        <v>16</v>
      </c>
      <c r="TKJ305" s="44" t="s">
        <v>17</v>
      </c>
      <c r="TKK305" s="45">
        <v>0.151</v>
      </c>
      <c r="TKL305" s="6">
        <f>TKL303*TKK305</f>
        <v>3.3220000000000001</v>
      </c>
      <c r="TKM305" s="46"/>
      <c r="TKN305" s="46"/>
      <c r="TKO305" s="46"/>
      <c r="TKP305" s="47"/>
      <c r="TKQ305" s="48">
        <v>3.2</v>
      </c>
      <c r="TKR305" s="48">
        <f>TKL305*TKQ305</f>
        <v>10.630400000000002</v>
      </c>
      <c r="TKS305" s="33">
        <f>TKN305+TKP305+TKR305</f>
        <v>10.630400000000002</v>
      </c>
      <c r="TUC305" s="31"/>
      <c r="TUD305" s="3"/>
      <c r="TUE305" s="94" t="s">
        <v>16</v>
      </c>
      <c r="TUF305" s="44" t="s">
        <v>17</v>
      </c>
      <c r="TUG305" s="45">
        <v>0.151</v>
      </c>
      <c r="TUH305" s="6">
        <f>TUH303*TUG305</f>
        <v>3.3220000000000001</v>
      </c>
      <c r="TUI305" s="46"/>
      <c r="TUJ305" s="46"/>
      <c r="TUK305" s="46"/>
      <c r="TUL305" s="47"/>
      <c r="TUM305" s="48">
        <v>3.2</v>
      </c>
      <c r="TUN305" s="48">
        <f>TUH305*TUM305</f>
        <v>10.630400000000002</v>
      </c>
      <c r="TUO305" s="33">
        <f>TUJ305+TUL305+TUN305</f>
        <v>10.630400000000002</v>
      </c>
      <c r="UDY305" s="31"/>
      <c r="UDZ305" s="3"/>
      <c r="UEA305" s="94" t="s">
        <v>16</v>
      </c>
      <c r="UEB305" s="44" t="s">
        <v>17</v>
      </c>
      <c r="UEC305" s="45">
        <v>0.151</v>
      </c>
      <c r="UED305" s="6">
        <f>UED303*UEC305</f>
        <v>3.3220000000000001</v>
      </c>
      <c r="UEE305" s="46"/>
      <c r="UEF305" s="46"/>
      <c r="UEG305" s="46"/>
      <c r="UEH305" s="47"/>
      <c r="UEI305" s="48">
        <v>3.2</v>
      </c>
      <c r="UEJ305" s="48">
        <f>UED305*UEI305</f>
        <v>10.630400000000002</v>
      </c>
      <c r="UEK305" s="33">
        <f>UEF305+UEH305+UEJ305</f>
        <v>10.630400000000002</v>
      </c>
      <c r="UNU305" s="31"/>
      <c r="UNV305" s="3"/>
      <c r="UNW305" s="94" t="s">
        <v>16</v>
      </c>
      <c r="UNX305" s="44" t="s">
        <v>17</v>
      </c>
      <c r="UNY305" s="45">
        <v>0.151</v>
      </c>
      <c r="UNZ305" s="6">
        <f>UNZ303*UNY305</f>
        <v>3.3220000000000001</v>
      </c>
      <c r="UOA305" s="46"/>
      <c r="UOB305" s="46"/>
      <c r="UOC305" s="46"/>
      <c r="UOD305" s="47"/>
      <c r="UOE305" s="48">
        <v>3.2</v>
      </c>
      <c r="UOF305" s="48">
        <f>UNZ305*UOE305</f>
        <v>10.630400000000002</v>
      </c>
      <c r="UOG305" s="33">
        <f>UOB305+UOD305+UOF305</f>
        <v>10.630400000000002</v>
      </c>
      <c r="UXQ305" s="31"/>
      <c r="UXR305" s="3"/>
      <c r="UXS305" s="94" t="s">
        <v>16</v>
      </c>
      <c r="UXT305" s="44" t="s">
        <v>17</v>
      </c>
      <c r="UXU305" s="45">
        <v>0.151</v>
      </c>
      <c r="UXV305" s="6">
        <f>UXV303*UXU305</f>
        <v>3.3220000000000001</v>
      </c>
      <c r="UXW305" s="46"/>
      <c r="UXX305" s="46"/>
      <c r="UXY305" s="46"/>
      <c r="UXZ305" s="47"/>
      <c r="UYA305" s="48">
        <v>3.2</v>
      </c>
      <c r="UYB305" s="48">
        <f>UXV305*UYA305</f>
        <v>10.630400000000002</v>
      </c>
      <c r="UYC305" s="33">
        <f>UXX305+UXZ305+UYB305</f>
        <v>10.630400000000002</v>
      </c>
      <c r="VHM305" s="31"/>
      <c r="VHN305" s="3"/>
      <c r="VHO305" s="94" t="s">
        <v>16</v>
      </c>
      <c r="VHP305" s="44" t="s">
        <v>17</v>
      </c>
      <c r="VHQ305" s="45">
        <v>0.151</v>
      </c>
      <c r="VHR305" s="6">
        <f>VHR303*VHQ305</f>
        <v>3.3220000000000001</v>
      </c>
      <c r="VHS305" s="46"/>
      <c r="VHT305" s="46"/>
      <c r="VHU305" s="46"/>
      <c r="VHV305" s="47"/>
      <c r="VHW305" s="48">
        <v>3.2</v>
      </c>
      <c r="VHX305" s="48">
        <f>VHR305*VHW305</f>
        <v>10.630400000000002</v>
      </c>
      <c r="VHY305" s="33">
        <f>VHT305+VHV305+VHX305</f>
        <v>10.630400000000002</v>
      </c>
      <c r="VRI305" s="31"/>
      <c r="VRJ305" s="3"/>
      <c r="VRK305" s="94" t="s">
        <v>16</v>
      </c>
      <c r="VRL305" s="44" t="s">
        <v>17</v>
      </c>
      <c r="VRM305" s="45">
        <v>0.151</v>
      </c>
      <c r="VRN305" s="6">
        <f>VRN303*VRM305</f>
        <v>3.3220000000000001</v>
      </c>
      <c r="VRO305" s="46"/>
      <c r="VRP305" s="46"/>
      <c r="VRQ305" s="46"/>
      <c r="VRR305" s="47"/>
      <c r="VRS305" s="48">
        <v>3.2</v>
      </c>
      <c r="VRT305" s="48">
        <f>VRN305*VRS305</f>
        <v>10.630400000000002</v>
      </c>
      <c r="VRU305" s="33">
        <f>VRP305+VRR305+VRT305</f>
        <v>10.630400000000002</v>
      </c>
      <c r="WBE305" s="31"/>
      <c r="WBF305" s="3"/>
      <c r="WBG305" s="94" t="s">
        <v>16</v>
      </c>
      <c r="WBH305" s="44" t="s">
        <v>17</v>
      </c>
      <c r="WBI305" s="45">
        <v>0.151</v>
      </c>
      <c r="WBJ305" s="6">
        <f>WBJ303*WBI305</f>
        <v>3.3220000000000001</v>
      </c>
      <c r="WBK305" s="46"/>
      <c r="WBL305" s="46"/>
      <c r="WBM305" s="46"/>
      <c r="WBN305" s="47"/>
      <c r="WBO305" s="48">
        <v>3.2</v>
      </c>
      <c r="WBP305" s="48">
        <f>WBJ305*WBO305</f>
        <v>10.630400000000002</v>
      </c>
      <c r="WBQ305" s="33">
        <f>WBL305+WBN305+WBP305</f>
        <v>10.630400000000002</v>
      </c>
      <c r="WLA305" s="31"/>
      <c r="WLB305" s="3"/>
      <c r="WLC305" s="94" t="s">
        <v>16</v>
      </c>
      <c r="WLD305" s="44" t="s">
        <v>17</v>
      </c>
      <c r="WLE305" s="45">
        <v>0.151</v>
      </c>
      <c r="WLF305" s="6">
        <f>WLF303*WLE305</f>
        <v>3.3220000000000001</v>
      </c>
      <c r="WLG305" s="46"/>
      <c r="WLH305" s="46"/>
      <c r="WLI305" s="46"/>
      <c r="WLJ305" s="47"/>
      <c r="WLK305" s="48">
        <v>3.2</v>
      </c>
      <c r="WLL305" s="48">
        <f>WLF305*WLK305</f>
        <v>10.630400000000002</v>
      </c>
      <c r="WLM305" s="33">
        <f>WLH305+WLJ305+WLL305</f>
        <v>10.630400000000002</v>
      </c>
      <c r="WUW305" s="31"/>
      <c r="WUX305" s="3"/>
      <c r="WUY305" s="94" t="s">
        <v>16</v>
      </c>
      <c r="WUZ305" s="44" t="s">
        <v>17</v>
      </c>
      <c r="WVA305" s="45">
        <v>0.151</v>
      </c>
      <c r="WVB305" s="6">
        <f>WVB303*WVA305</f>
        <v>3.3220000000000001</v>
      </c>
      <c r="WVC305" s="46"/>
      <c r="WVD305" s="46"/>
      <c r="WVE305" s="46"/>
      <c r="WVF305" s="47"/>
      <c r="WVG305" s="48">
        <v>3.2</v>
      </c>
      <c r="WVH305" s="48">
        <f>WVB305*WVG305</f>
        <v>10.630400000000002</v>
      </c>
      <c r="WVI305" s="33">
        <f>WVD305+WVF305+WVH305</f>
        <v>10.630400000000002</v>
      </c>
    </row>
    <row r="306" spans="1:16129" x14ac:dyDescent="0.25">
      <c r="A306" s="31"/>
      <c r="B306" s="3" t="s">
        <v>20</v>
      </c>
      <c r="C306" s="3"/>
      <c r="D306" s="61"/>
      <c r="E306" s="61"/>
      <c r="F306" s="61"/>
      <c r="G306" s="61"/>
      <c r="H306" s="61"/>
      <c r="I306" s="61"/>
      <c r="J306" s="61"/>
      <c r="K306" s="60"/>
      <c r="L306" s="9" t="s">
        <v>97</v>
      </c>
      <c r="IK306" s="31"/>
      <c r="IL306" s="3"/>
      <c r="IM306" s="3" t="s">
        <v>20</v>
      </c>
      <c r="IN306" s="3"/>
      <c r="IO306" s="3"/>
      <c r="IP306" s="6"/>
      <c r="IQ306" s="3"/>
      <c r="IR306" s="6"/>
      <c r="IS306" s="3"/>
      <c r="IT306" s="6"/>
      <c r="IU306" s="3"/>
      <c r="IV306" s="6"/>
      <c r="IW306" s="33"/>
      <c r="SG306" s="31"/>
      <c r="SH306" s="3"/>
      <c r="SI306" s="3" t="s">
        <v>20</v>
      </c>
      <c r="SJ306" s="3"/>
      <c r="SK306" s="3"/>
      <c r="SL306" s="6"/>
      <c r="SM306" s="3"/>
      <c r="SN306" s="6"/>
      <c r="SO306" s="3"/>
      <c r="SP306" s="6"/>
      <c r="SQ306" s="3"/>
      <c r="SR306" s="6"/>
      <c r="SS306" s="33"/>
      <c r="ACC306" s="31"/>
      <c r="ACD306" s="3"/>
      <c r="ACE306" s="3" t="s">
        <v>20</v>
      </c>
      <c r="ACF306" s="3"/>
      <c r="ACG306" s="3"/>
      <c r="ACH306" s="6"/>
      <c r="ACI306" s="3"/>
      <c r="ACJ306" s="6"/>
      <c r="ACK306" s="3"/>
      <c r="ACL306" s="6"/>
      <c r="ACM306" s="3"/>
      <c r="ACN306" s="6"/>
      <c r="ACO306" s="33"/>
      <c r="ALY306" s="31"/>
      <c r="ALZ306" s="3"/>
      <c r="AMA306" s="3" t="s">
        <v>20</v>
      </c>
      <c r="AMB306" s="3"/>
      <c r="AMC306" s="3"/>
      <c r="AMD306" s="6"/>
      <c r="AME306" s="3"/>
      <c r="AMF306" s="6"/>
      <c r="AMG306" s="3"/>
      <c r="AMH306" s="6"/>
      <c r="AMI306" s="3"/>
      <c r="AMJ306" s="6"/>
      <c r="AMK306" s="33"/>
      <c r="AVU306" s="31"/>
      <c r="AVV306" s="3"/>
      <c r="AVW306" s="3" t="s">
        <v>20</v>
      </c>
      <c r="AVX306" s="3"/>
      <c r="AVY306" s="3"/>
      <c r="AVZ306" s="6"/>
      <c r="AWA306" s="3"/>
      <c r="AWB306" s="6"/>
      <c r="AWC306" s="3"/>
      <c r="AWD306" s="6"/>
      <c r="AWE306" s="3"/>
      <c r="AWF306" s="6"/>
      <c r="AWG306" s="33"/>
      <c r="BFQ306" s="31"/>
      <c r="BFR306" s="3"/>
      <c r="BFS306" s="3" t="s">
        <v>20</v>
      </c>
      <c r="BFT306" s="3"/>
      <c r="BFU306" s="3"/>
      <c r="BFV306" s="6"/>
      <c r="BFW306" s="3"/>
      <c r="BFX306" s="6"/>
      <c r="BFY306" s="3"/>
      <c r="BFZ306" s="6"/>
      <c r="BGA306" s="3"/>
      <c r="BGB306" s="6"/>
      <c r="BGC306" s="33"/>
      <c r="BPM306" s="31"/>
      <c r="BPN306" s="3"/>
      <c r="BPO306" s="3" t="s">
        <v>20</v>
      </c>
      <c r="BPP306" s="3"/>
      <c r="BPQ306" s="3"/>
      <c r="BPR306" s="6"/>
      <c r="BPS306" s="3"/>
      <c r="BPT306" s="6"/>
      <c r="BPU306" s="3"/>
      <c r="BPV306" s="6"/>
      <c r="BPW306" s="3"/>
      <c r="BPX306" s="6"/>
      <c r="BPY306" s="33"/>
      <c r="BZI306" s="31"/>
      <c r="BZJ306" s="3"/>
      <c r="BZK306" s="3" t="s">
        <v>20</v>
      </c>
      <c r="BZL306" s="3"/>
      <c r="BZM306" s="3"/>
      <c r="BZN306" s="6"/>
      <c r="BZO306" s="3"/>
      <c r="BZP306" s="6"/>
      <c r="BZQ306" s="3"/>
      <c r="BZR306" s="6"/>
      <c r="BZS306" s="3"/>
      <c r="BZT306" s="6"/>
      <c r="BZU306" s="33"/>
      <c r="CJE306" s="31"/>
      <c r="CJF306" s="3"/>
      <c r="CJG306" s="3" t="s">
        <v>20</v>
      </c>
      <c r="CJH306" s="3"/>
      <c r="CJI306" s="3"/>
      <c r="CJJ306" s="6"/>
      <c r="CJK306" s="3"/>
      <c r="CJL306" s="6"/>
      <c r="CJM306" s="3"/>
      <c r="CJN306" s="6"/>
      <c r="CJO306" s="3"/>
      <c r="CJP306" s="6"/>
      <c r="CJQ306" s="33"/>
      <c r="CTA306" s="31"/>
      <c r="CTB306" s="3"/>
      <c r="CTC306" s="3" t="s">
        <v>20</v>
      </c>
      <c r="CTD306" s="3"/>
      <c r="CTE306" s="3"/>
      <c r="CTF306" s="6"/>
      <c r="CTG306" s="3"/>
      <c r="CTH306" s="6"/>
      <c r="CTI306" s="3"/>
      <c r="CTJ306" s="6"/>
      <c r="CTK306" s="3"/>
      <c r="CTL306" s="6"/>
      <c r="CTM306" s="33"/>
      <c r="DCW306" s="31"/>
      <c r="DCX306" s="3"/>
      <c r="DCY306" s="3" t="s">
        <v>20</v>
      </c>
      <c r="DCZ306" s="3"/>
      <c r="DDA306" s="3"/>
      <c r="DDB306" s="6"/>
      <c r="DDC306" s="3"/>
      <c r="DDD306" s="6"/>
      <c r="DDE306" s="3"/>
      <c r="DDF306" s="6"/>
      <c r="DDG306" s="3"/>
      <c r="DDH306" s="6"/>
      <c r="DDI306" s="33"/>
      <c r="DMS306" s="31"/>
      <c r="DMT306" s="3"/>
      <c r="DMU306" s="3" t="s">
        <v>20</v>
      </c>
      <c r="DMV306" s="3"/>
      <c r="DMW306" s="3"/>
      <c r="DMX306" s="6"/>
      <c r="DMY306" s="3"/>
      <c r="DMZ306" s="6"/>
      <c r="DNA306" s="3"/>
      <c r="DNB306" s="6"/>
      <c r="DNC306" s="3"/>
      <c r="DND306" s="6"/>
      <c r="DNE306" s="33"/>
      <c r="DWO306" s="31"/>
      <c r="DWP306" s="3"/>
      <c r="DWQ306" s="3" t="s">
        <v>20</v>
      </c>
      <c r="DWR306" s="3"/>
      <c r="DWS306" s="3"/>
      <c r="DWT306" s="6"/>
      <c r="DWU306" s="3"/>
      <c r="DWV306" s="6"/>
      <c r="DWW306" s="3"/>
      <c r="DWX306" s="6"/>
      <c r="DWY306" s="3"/>
      <c r="DWZ306" s="6"/>
      <c r="DXA306" s="33"/>
      <c r="EGK306" s="31"/>
      <c r="EGL306" s="3"/>
      <c r="EGM306" s="3" t="s">
        <v>20</v>
      </c>
      <c r="EGN306" s="3"/>
      <c r="EGO306" s="3"/>
      <c r="EGP306" s="6"/>
      <c r="EGQ306" s="3"/>
      <c r="EGR306" s="6"/>
      <c r="EGS306" s="3"/>
      <c r="EGT306" s="6"/>
      <c r="EGU306" s="3"/>
      <c r="EGV306" s="6"/>
      <c r="EGW306" s="33"/>
      <c r="EQG306" s="31"/>
      <c r="EQH306" s="3"/>
      <c r="EQI306" s="3" t="s">
        <v>20</v>
      </c>
      <c r="EQJ306" s="3"/>
      <c r="EQK306" s="3"/>
      <c r="EQL306" s="6"/>
      <c r="EQM306" s="3"/>
      <c r="EQN306" s="6"/>
      <c r="EQO306" s="3"/>
      <c r="EQP306" s="6"/>
      <c r="EQQ306" s="3"/>
      <c r="EQR306" s="6"/>
      <c r="EQS306" s="33"/>
      <c r="FAC306" s="31"/>
      <c r="FAD306" s="3"/>
      <c r="FAE306" s="3" t="s">
        <v>20</v>
      </c>
      <c r="FAF306" s="3"/>
      <c r="FAG306" s="3"/>
      <c r="FAH306" s="6"/>
      <c r="FAI306" s="3"/>
      <c r="FAJ306" s="6"/>
      <c r="FAK306" s="3"/>
      <c r="FAL306" s="6"/>
      <c r="FAM306" s="3"/>
      <c r="FAN306" s="6"/>
      <c r="FAO306" s="33"/>
      <c r="FJY306" s="31"/>
      <c r="FJZ306" s="3"/>
      <c r="FKA306" s="3" t="s">
        <v>20</v>
      </c>
      <c r="FKB306" s="3"/>
      <c r="FKC306" s="3"/>
      <c r="FKD306" s="6"/>
      <c r="FKE306" s="3"/>
      <c r="FKF306" s="6"/>
      <c r="FKG306" s="3"/>
      <c r="FKH306" s="6"/>
      <c r="FKI306" s="3"/>
      <c r="FKJ306" s="6"/>
      <c r="FKK306" s="33"/>
      <c r="FTU306" s="31"/>
      <c r="FTV306" s="3"/>
      <c r="FTW306" s="3" t="s">
        <v>20</v>
      </c>
      <c r="FTX306" s="3"/>
      <c r="FTY306" s="3"/>
      <c r="FTZ306" s="6"/>
      <c r="FUA306" s="3"/>
      <c r="FUB306" s="6"/>
      <c r="FUC306" s="3"/>
      <c r="FUD306" s="6"/>
      <c r="FUE306" s="3"/>
      <c r="FUF306" s="6"/>
      <c r="FUG306" s="33"/>
      <c r="GDQ306" s="31"/>
      <c r="GDR306" s="3"/>
      <c r="GDS306" s="3" t="s">
        <v>20</v>
      </c>
      <c r="GDT306" s="3"/>
      <c r="GDU306" s="3"/>
      <c r="GDV306" s="6"/>
      <c r="GDW306" s="3"/>
      <c r="GDX306" s="6"/>
      <c r="GDY306" s="3"/>
      <c r="GDZ306" s="6"/>
      <c r="GEA306" s="3"/>
      <c r="GEB306" s="6"/>
      <c r="GEC306" s="33"/>
      <c r="GNM306" s="31"/>
      <c r="GNN306" s="3"/>
      <c r="GNO306" s="3" t="s">
        <v>20</v>
      </c>
      <c r="GNP306" s="3"/>
      <c r="GNQ306" s="3"/>
      <c r="GNR306" s="6"/>
      <c r="GNS306" s="3"/>
      <c r="GNT306" s="6"/>
      <c r="GNU306" s="3"/>
      <c r="GNV306" s="6"/>
      <c r="GNW306" s="3"/>
      <c r="GNX306" s="6"/>
      <c r="GNY306" s="33"/>
      <c r="GXI306" s="31"/>
      <c r="GXJ306" s="3"/>
      <c r="GXK306" s="3" t="s">
        <v>20</v>
      </c>
      <c r="GXL306" s="3"/>
      <c r="GXM306" s="3"/>
      <c r="GXN306" s="6"/>
      <c r="GXO306" s="3"/>
      <c r="GXP306" s="6"/>
      <c r="GXQ306" s="3"/>
      <c r="GXR306" s="6"/>
      <c r="GXS306" s="3"/>
      <c r="GXT306" s="6"/>
      <c r="GXU306" s="33"/>
      <c r="HHE306" s="31"/>
      <c r="HHF306" s="3"/>
      <c r="HHG306" s="3" t="s">
        <v>20</v>
      </c>
      <c r="HHH306" s="3"/>
      <c r="HHI306" s="3"/>
      <c r="HHJ306" s="6"/>
      <c r="HHK306" s="3"/>
      <c r="HHL306" s="6"/>
      <c r="HHM306" s="3"/>
      <c r="HHN306" s="6"/>
      <c r="HHO306" s="3"/>
      <c r="HHP306" s="6"/>
      <c r="HHQ306" s="33"/>
      <c r="HRA306" s="31"/>
      <c r="HRB306" s="3"/>
      <c r="HRC306" s="3" t="s">
        <v>20</v>
      </c>
      <c r="HRD306" s="3"/>
      <c r="HRE306" s="3"/>
      <c r="HRF306" s="6"/>
      <c r="HRG306" s="3"/>
      <c r="HRH306" s="6"/>
      <c r="HRI306" s="3"/>
      <c r="HRJ306" s="6"/>
      <c r="HRK306" s="3"/>
      <c r="HRL306" s="6"/>
      <c r="HRM306" s="33"/>
      <c r="IAW306" s="31"/>
      <c r="IAX306" s="3"/>
      <c r="IAY306" s="3" t="s">
        <v>20</v>
      </c>
      <c r="IAZ306" s="3"/>
      <c r="IBA306" s="3"/>
      <c r="IBB306" s="6"/>
      <c r="IBC306" s="3"/>
      <c r="IBD306" s="6"/>
      <c r="IBE306" s="3"/>
      <c r="IBF306" s="6"/>
      <c r="IBG306" s="3"/>
      <c r="IBH306" s="6"/>
      <c r="IBI306" s="33"/>
      <c r="IKS306" s="31"/>
      <c r="IKT306" s="3"/>
      <c r="IKU306" s="3" t="s">
        <v>20</v>
      </c>
      <c r="IKV306" s="3"/>
      <c r="IKW306" s="3"/>
      <c r="IKX306" s="6"/>
      <c r="IKY306" s="3"/>
      <c r="IKZ306" s="6"/>
      <c r="ILA306" s="3"/>
      <c r="ILB306" s="6"/>
      <c r="ILC306" s="3"/>
      <c r="ILD306" s="6"/>
      <c r="ILE306" s="33"/>
      <c r="IUO306" s="31"/>
      <c r="IUP306" s="3"/>
      <c r="IUQ306" s="3" t="s">
        <v>20</v>
      </c>
      <c r="IUR306" s="3"/>
      <c r="IUS306" s="3"/>
      <c r="IUT306" s="6"/>
      <c r="IUU306" s="3"/>
      <c r="IUV306" s="6"/>
      <c r="IUW306" s="3"/>
      <c r="IUX306" s="6"/>
      <c r="IUY306" s="3"/>
      <c r="IUZ306" s="6"/>
      <c r="IVA306" s="33"/>
      <c r="JEK306" s="31"/>
      <c r="JEL306" s="3"/>
      <c r="JEM306" s="3" t="s">
        <v>20</v>
      </c>
      <c r="JEN306" s="3"/>
      <c r="JEO306" s="3"/>
      <c r="JEP306" s="6"/>
      <c r="JEQ306" s="3"/>
      <c r="JER306" s="6"/>
      <c r="JES306" s="3"/>
      <c r="JET306" s="6"/>
      <c r="JEU306" s="3"/>
      <c r="JEV306" s="6"/>
      <c r="JEW306" s="33"/>
      <c r="JOG306" s="31"/>
      <c r="JOH306" s="3"/>
      <c r="JOI306" s="3" t="s">
        <v>20</v>
      </c>
      <c r="JOJ306" s="3"/>
      <c r="JOK306" s="3"/>
      <c r="JOL306" s="6"/>
      <c r="JOM306" s="3"/>
      <c r="JON306" s="6"/>
      <c r="JOO306" s="3"/>
      <c r="JOP306" s="6"/>
      <c r="JOQ306" s="3"/>
      <c r="JOR306" s="6"/>
      <c r="JOS306" s="33"/>
      <c r="JYC306" s="31"/>
      <c r="JYD306" s="3"/>
      <c r="JYE306" s="3" t="s">
        <v>20</v>
      </c>
      <c r="JYF306" s="3"/>
      <c r="JYG306" s="3"/>
      <c r="JYH306" s="6"/>
      <c r="JYI306" s="3"/>
      <c r="JYJ306" s="6"/>
      <c r="JYK306" s="3"/>
      <c r="JYL306" s="6"/>
      <c r="JYM306" s="3"/>
      <c r="JYN306" s="6"/>
      <c r="JYO306" s="33"/>
      <c r="KHY306" s="31"/>
      <c r="KHZ306" s="3"/>
      <c r="KIA306" s="3" t="s">
        <v>20</v>
      </c>
      <c r="KIB306" s="3"/>
      <c r="KIC306" s="3"/>
      <c r="KID306" s="6"/>
      <c r="KIE306" s="3"/>
      <c r="KIF306" s="6"/>
      <c r="KIG306" s="3"/>
      <c r="KIH306" s="6"/>
      <c r="KII306" s="3"/>
      <c r="KIJ306" s="6"/>
      <c r="KIK306" s="33"/>
      <c r="KRU306" s="31"/>
      <c r="KRV306" s="3"/>
      <c r="KRW306" s="3" t="s">
        <v>20</v>
      </c>
      <c r="KRX306" s="3"/>
      <c r="KRY306" s="3"/>
      <c r="KRZ306" s="6"/>
      <c r="KSA306" s="3"/>
      <c r="KSB306" s="6"/>
      <c r="KSC306" s="3"/>
      <c r="KSD306" s="6"/>
      <c r="KSE306" s="3"/>
      <c r="KSF306" s="6"/>
      <c r="KSG306" s="33"/>
      <c r="LBQ306" s="31"/>
      <c r="LBR306" s="3"/>
      <c r="LBS306" s="3" t="s">
        <v>20</v>
      </c>
      <c r="LBT306" s="3"/>
      <c r="LBU306" s="3"/>
      <c r="LBV306" s="6"/>
      <c r="LBW306" s="3"/>
      <c r="LBX306" s="6"/>
      <c r="LBY306" s="3"/>
      <c r="LBZ306" s="6"/>
      <c r="LCA306" s="3"/>
      <c r="LCB306" s="6"/>
      <c r="LCC306" s="33"/>
      <c r="LLM306" s="31"/>
      <c r="LLN306" s="3"/>
      <c r="LLO306" s="3" t="s">
        <v>20</v>
      </c>
      <c r="LLP306" s="3"/>
      <c r="LLQ306" s="3"/>
      <c r="LLR306" s="6"/>
      <c r="LLS306" s="3"/>
      <c r="LLT306" s="6"/>
      <c r="LLU306" s="3"/>
      <c r="LLV306" s="6"/>
      <c r="LLW306" s="3"/>
      <c r="LLX306" s="6"/>
      <c r="LLY306" s="33"/>
      <c r="LVI306" s="31"/>
      <c r="LVJ306" s="3"/>
      <c r="LVK306" s="3" t="s">
        <v>20</v>
      </c>
      <c r="LVL306" s="3"/>
      <c r="LVM306" s="3"/>
      <c r="LVN306" s="6"/>
      <c r="LVO306" s="3"/>
      <c r="LVP306" s="6"/>
      <c r="LVQ306" s="3"/>
      <c r="LVR306" s="6"/>
      <c r="LVS306" s="3"/>
      <c r="LVT306" s="6"/>
      <c r="LVU306" s="33"/>
      <c r="MFE306" s="31"/>
      <c r="MFF306" s="3"/>
      <c r="MFG306" s="3" t="s">
        <v>20</v>
      </c>
      <c r="MFH306" s="3"/>
      <c r="MFI306" s="3"/>
      <c r="MFJ306" s="6"/>
      <c r="MFK306" s="3"/>
      <c r="MFL306" s="6"/>
      <c r="MFM306" s="3"/>
      <c r="MFN306" s="6"/>
      <c r="MFO306" s="3"/>
      <c r="MFP306" s="6"/>
      <c r="MFQ306" s="33"/>
      <c r="MPA306" s="31"/>
      <c r="MPB306" s="3"/>
      <c r="MPC306" s="3" t="s">
        <v>20</v>
      </c>
      <c r="MPD306" s="3"/>
      <c r="MPE306" s="3"/>
      <c r="MPF306" s="6"/>
      <c r="MPG306" s="3"/>
      <c r="MPH306" s="6"/>
      <c r="MPI306" s="3"/>
      <c r="MPJ306" s="6"/>
      <c r="MPK306" s="3"/>
      <c r="MPL306" s="6"/>
      <c r="MPM306" s="33"/>
      <c r="MYW306" s="31"/>
      <c r="MYX306" s="3"/>
      <c r="MYY306" s="3" t="s">
        <v>20</v>
      </c>
      <c r="MYZ306" s="3"/>
      <c r="MZA306" s="3"/>
      <c r="MZB306" s="6"/>
      <c r="MZC306" s="3"/>
      <c r="MZD306" s="6"/>
      <c r="MZE306" s="3"/>
      <c r="MZF306" s="6"/>
      <c r="MZG306" s="3"/>
      <c r="MZH306" s="6"/>
      <c r="MZI306" s="33"/>
      <c r="NIS306" s="31"/>
      <c r="NIT306" s="3"/>
      <c r="NIU306" s="3" t="s">
        <v>20</v>
      </c>
      <c r="NIV306" s="3"/>
      <c r="NIW306" s="3"/>
      <c r="NIX306" s="6"/>
      <c r="NIY306" s="3"/>
      <c r="NIZ306" s="6"/>
      <c r="NJA306" s="3"/>
      <c r="NJB306" s="6"/>
      <c r="NJC306" s="3"/>
      <c r="NJD306" s="6"/>
      <c r="NJE306" s="33"/>
      <c r="NSO306" s="31"/>
      <c r="NSP306" s="3"/>
      <c r="NSQ306" s="3" t="s">
        <v>20</v>
      </c>
      <c r="NSR306" s="3"/>
      <c r="NSS306" s="3"/>
      <c r="NST306" s="6"/>
      <c r="NSU306" s="3"/>
      <c r="NSV306" s="6"/>
      <c r="NSW306" s="3"/>
      <c r="NSX306" s="6"/>
      <c r="NSY306" s="3"/>
      <c r="NSZ306" s="6"/>
      <c r="NTA306" s="33"/>
      <c r="OCK306" s="31"/>
      <c r="OCL306" s="3"/>
      <c r="OCM306" s="3" t="s">
        <v>20</v>
      </c>
      <c r="OCN306" s="3"/>
      <c r="OCO306" s="3"/>
      <c r="OCP306" s="6"/>
      <c r="OCQ306" s="3"/>
      <c r="OCR306" s="6"/>
      <c r="OCS306" s="3"/>
      <c r="OCT306" s="6"/>
      <c r="OCU306" s="3"/>
      <c r="OCV306" s="6"/>
      <c r="OCW306" s="33"/>
      <c r="OMG306" s="31"/>
      <c r="OMH306" s="3"/>
      <c r="OMI306" s="3" t="s">
        <v>20</v>
      </c>
      <c r="OMJ306" s="3"/>
      <c r="OMK306" s="3"/>
      <c r="OML306" s="6"/>
      <c r="OMM306" s="3"/>
      <c r="OMN306" s="6"/>
      <c r="OMO306" s="3"/>
      <c r="OMP306" s="6"/>
      <c r="OMQ306" s="3"/>
      <c r="OMR306" s="6"/>
      <c r="OMS306" s="33"/>
      <c r="OWC306" s="31"/>
      <c r="OWD306" s="3"/>
      <c r="OWE306" s="3" t="s">
        <v>20</v>
      </c>
      <c r="OWF306" s="3"/>
      <c r="OWG306" s="3"/>
      <c r="OWH306" s="6"/>
      <c r="OWI306" s="3"/>
      <c r="OWJ306" s="6"/>
      <c r="OWK306" s="3"/>
      <c r="OWL306" s="6"/>
      <c r="OWM306" s="3"/>
      <c r="OWN306" s="6"/>
      <c r="OWO306" s="33"/>
      <c r="PFY306" s="31"/>
      <c r="PFZ306" s="3"/>
      <c r="PGA306" s="3" t="s">
        <v>20</v>
      </c>
      <c r="PGB306" s="3"/>
      <c r="PGC306" s="3"/>
      <c r="PGD306" s="6"/>
      <c r="PGE306" s="3"/>
      <c r="PGF306" s="6"/>
      <c r="PGG306" s="3"/>
      <c r="PGH306" s="6"/>
      <c r="PGI306" s="3"/>
      <c r="PGJ306" s="6"/>
      <c r="PGK306" s="33"/>
      <c r="PPU306" s="31"/>
      <c r="PPV306" s="3"/>
      <c r="PPW306" s="3" t="s">
        <v>20</v>
      </c>
      <c r="PPX306" s="3"/>
      <c r="PPY306" s="3"/>
      <c r="PPZ306" s="6"/>
      <c r="PQA306" s="3"/>
      <c r="PQB306" s="6"/>
      <c r="PQC306" s="3"/>
      <c r="PQD306" s="6"/>
      <c r="PQE306" s="3"/>
      <c r="PQF306" s="6"/>
      <c r="PQG306" s="33"/>
      <c r="PZQ306" s="31"/>
      <c r="PZR306" s="3"/>
      <c r="PZS306" s="3" t="s">
        <v>20</v>
      </c>
      <c r="PZT306" s="3"/>
      <c r="PZU306" s="3"/>
      <c r="PZV306" s="6"/>
      <c r="PZW306" s="3"/>
      <c r="PZX306" s="6"/>
      <c r="PZY306" s="3"/>
      <c r="PZZ306" s="6"/>
      <c r="QAA306" s="3"/>
      <c r="QAB306" s="6"/>
      <c r="QAC306" s="33"/>
      <c r="QJM306" s="31"/>
      <c r="QJN306" s="3"/>
      <c r="QJO306" s="3" t="s">
        <v>20</v>
      </c>
      <c r="QJP306" s="3"/>
      <c r="QJQ306" s="3"/>
      <c r="QJR306" s="6"/>
      <c r="QJS306" s="3"/>
      <c r="QJT306" s="6"/>
      <c r="QJU306" s="3"/>
      <c r="QJV306" s="6"/>
      <c r="QJW306" s="3"/>
      <c r="QJX306" s="6"/>
      <c r="QJY306" s="33"/>
      <c r="QTI306" s="31"/>
      <c r="QTJ306" s="3"/>
      <c r="QTK306" s="3" t="s">
        <v>20</v>
      </c>
      <c r="QTL306" s="3"/>
      <c r="QTM306" s="3"/>
      <c r="QTN306" s="6"/>
      <c r="QTO306" s="3"/>
      <c r="QTP306" s="6"/>
      <c r="QTQ306" s="3"/>
      <c r="QTR306" s="6"/>
      <c r="QTS306" s="3"/>
      <c r="QTT306" s="6"/>
      <c r="QTU306" s="33"/>
      <c r="RDE306" s="31"/>
      <c r="RDF306" s="3"/>
      <c r="RDG306" s="3" t="s">
        <v>20</v>
      </c>
      <c r="RDH306" s="3"/>
      <c r="RDI306" s="3"/>
      <c r="RDJ306" s="6"/>
      <c r="RDK306" s="3"/>
      <c r="RDL306" s="6"/>
      <c r="RDM306" s="3"/>
      <c r="RDN306" s="6"/>
      <c r="RDO306" s="3"/>
      <c r="RDP306" s="6"/>
      <c r="RDQ306" s="33"/>
      <c r="RNA306" s="31"/>
      <c r="RNB306" s="3"/>
      <c r="RNC306" s="3" t="s">
        <v>20</v>
      </c>
      <c r="RND306" s="3"/>
      <c r="RNE306" s="3"/>
      <c r="RNF306" s="6"/>
      <c r="RNG306" s="3"/>
      <c r="RNH306" s="6"/>
      <c r="RNI306" s="3"/>
      <c r="RNJ306" s="6"/>
      <c r="RNK306" s="3"/>
      <c r="RNL306" s="6"/>
      <c r="RNM306" s="33"/>
      <c r="RWW306" s="31"/>
      <c r="RWX306" s="3"/>
      <c r="RWY306" s="3" t="s">
        <v>20</v>
      </c>
      <c r="RWZ306" s="3"/>
      <c r="RXA306" s="3"/>
      <c r="RXB306" s="6"/>
      <c r="RXC306" s="3"/>
      <c r="RXD306" s="6"/>
      <c r="RXE306" s="3"/>
      <c r="RXF306" s="6"/>
      <c r="RXG306" s="3"/>
      <c r="RXH306" s="6"/>
      <c r="RXI306" s="33"/>
      <c r="SGS306" s="31"/>
      <c r="SGT306" s="3"/>
      <c r="SGU306" s="3" t="s">
        <v>20</v>
      </c>
      <c r="SGV306" s="3"/>
      <c r="SGW306" s="3"/>
      <c r="SGX306" s="6"/>
      <c r="SGY306" s="3"/>
      <c r="SGZ306" s="6"/>
      <c r="SHA306" s="3"/>
      <c r="SHB306" s="6"/>
      <c r="SHC306" s="3"/>
      <c r="SHD306" s="6"/>
      <c r="SHE306" s="33"/>
      <c r="SQO306" s="31"/>
      <c r="SQP306" s="3"/>
      <c r="SQQ306" s="3" t="s">
        <v>20</v>
      </c>
      <c r="SQR306" s="3"/>
      <c r="SQS306" s="3"/>
      <c r="SQT306" s="6"/>
      <c r="SQU306" s="3"/>
      <c r="SQV306" s="6"/>
      <c r="SQW306" s="3"/>
      <c r="SQX306" s="6"/>
      <c r="SQY306" s="3"/>
      <c r="SQZ306" s="6"/>
      <c r="SRA306" s="33"/>
      <c r="TAK306" s="31"/>
      <c r="TAL306" s="3"/>
      <c r="TAM306" s="3" t="s">
        <v>20</v>
      </c>
      <c r="TAN306" s="3"/>
      <c r="TAO306" s="3"/>
      <c r="TAP306" s="6"/>
      <c r="TAQ306" s="3"/>
      <c r="TAR306" s="6"/>
      <c r="TAS306" s="3"/>
      <c r="TAT306" s="6"/>
      <c r="TAU306" s="3"/>
      <c r="TAV306" s="6"/>
      <c r="TAW306" s="33"/>
      <c r="TKG306" s="31"/>
      <c r="TKH306" s="3"/>
      <c r="TKI306" s="3" t="s">
        <v>20</v>
      </c>
      <c r="TKJ306" s="3"/>
      <c r="TKK306" s="3"/>
      <c r="TKL306" s="6"/>
      <c r="TKM306" s="3"/>
      <c r="TKN306" s="6"/>
      <c r="TKO306" s="3"/>
      <c r="TKP306" s="6"/>
      <c r="TKQ306" s="3"/>
      <c r="TKR306" s="6"/>
      <c r="TKS306" s="33"/>
      <c r="TUC306" s="31"/>
      <c r="TUD306" s="3"/>
      <c r="TUE306" s="3" t="s">
        <v>20</v>
      </c>
      <c r="TUF306" s="3"/>
      <c r="TUG306" s="3"/>
      <c r="TUH306" s="6"/>
      <c r="TUI306" s="3"/>
      <c r="TUJ306" s="6"/>
      <c r="TUK306" s="3"/>
      <c r="TUL306" s="6"/>
      <c r="TUM306" s="3"/>
      <c r="TUN306" s="6"/>
      <c r="TUO306" s="33"/>
      <c r="UDY306" s="31"/>
      <c r="UDZ306" s="3"/>
      <c r="UEA306" s="3" t="s">
        <v>20</v>
      </c>
      <c r="UEB306" s="3"/>
      <c r="UEC306" s="3"/>
      <c r="UED306" s="6"/>
      <c r="UEE306" s="3"/>
      <c r="UEF306" s="6"/>
      <c r="UEG306" s="3"/>
      <c r="UEH306" s="6"/>
      <c r="UEI306" s="3"/>
      <c r="UEJ306" s="6"/>
      <c r="UEK306" s="33"/>
      <c r="UNU306" s="31"/>
      <c r="UNV306" s="3"/>
      <c r="UNW306" s="3" t="s">
        <v>20</v>
      </c>
      <c r="UNX306" s="3"/>
      <c r="UNY306" s="3"/>
      <c r="UNZ306" s="6"/>
      <c r="UOA306" s="3"/>
      <c r="UOB306" s="6"/>
      <c r="UOC306" s="3"/>
      <c r="UOD306" s="6"/>
      <c r="UOE306" s="3"/>
      <c r="UOF306" s="6"/>
      <c r="UOG306" s="33"/>
      <c r="UXQ306" s="31"/>
      <c r="UXR306" s="3"/>
      <c r="UXS306" s="3" t="s">
        <v>20</v>
      </c>
      <c r="UXT306" s="3"/>
      <c r="UXU306" s="3"/>
      <c r="UXV306" s="6"/>
      <c r="UXW306" s="3"/>
      <c r="UXX306" s="6"/>
      <c r="UXY306" s="3"/>
      <c r="UXZ306" s="6"/>
      <c r="UYA306" s="3"/>
      <c r="UYB306" s="6"/>
      <c r="UYC306" s="33"/>
      <c r="VHM306" s="31"/>
      <c r="VHN306" s="3"/>
      <c r="VHO306" s="3" t="s">
        <v>20</v>
      </c>
      <c r="VHP306" s="3"/>
      <c r="VHQ306" s="3"/>
      <c r="VHR306" s="6"/>
      <c r="VHS306" s="3"/>
      <c r="VHT306" s="6"/>
      <c r="VHU306" s="3"/>
      <c r="VHV306" s="6"/>
      <c r="VHW306" s="3"/>
      <c r="VHX306" s="6"/>
      <c r="VHY306" s="33"/>
      <c r="VRI306" s="31"/>
      <c r="VRJ306" s="3"/>
      <c r="VRK306" s="3" t="s">
        <v>20</v>
      </c>
      <c r="VRL306" s="3"/>
      <c r="VRM306" s="3"/>
      <c r="VRN306" s="6"/>
      <c r="VRO306" s="3"/>
      <c r="VRP306" s="6"/>
      <c r="VRQ306" s="3"/>
      <c r="VRR306" s="6"/>
      <c r="VRS306" s="3"/>
      <c r="VRT306" s="6"/>
      <c r="VRU306" s="33"/>
      <c r="WBE306" s="31"/>
      <c r="WBF306" s="3"/>
      <c r="WBG306" s="3" t="s">
        <v>20</v>
      </c>
      <c r="WBH306" s="3"/>
      <c r="WBI306" s="3"/>
      <c r="WBJ306" s="6"/>
      <c r="WBK306" s="3"/>
      <c r="WBL306" s="6"/>
      <c r="WBM306" s="3"/>
      <c r="WBN306" s="6"/>
      <c r="WBO306" s="3"/>
      <c r="WBP306" s="6"/>
      <c r="WBQ306" s="33"/>
      <c r="WLA306" s="31"/>
      <c r="WLB306" s="3"/>
      <c r="WLC306" s="3" t="s">
        <v>20</v>
      </c>
      <c r="WLD306" s="3"/>
      <c r="WLE306" s="3"/>
      <c r="WLF306" s="6"/>
      <c r="WLG306" s="3"/>
      <c r="WLH306" s="6"/>
      <c r="WLI306" s="3"/>
      <c r="WLJ306" s="6"/>
      <c r="WLK306" s="3"/>
      <c r="WLL306" s="6"/>
      <c r="WLM306" s="33"/>
      <c r="WUW306" s="31"/>
      <c r="WUX306" s="3"/>
      <c r="WUY306" s="3" t="s">
        <v>20</v>
      </c>
      <c r="WUZ306" s="3"/>
      <c r="WVA306" s="3"/>
      <c r="WVB306" s="6"/>
      <c r="WVC306" s="3"/>
      <c r="WVD306" s="6"/>
      <c r="WVE306" s="3"/>
      <c r="WVF306" s="6"/>
      <c r="WVG306" s="3"/>
      <c r="WVH306" s="6"/>
      <c r="WVI306" s="33"/>
    </row>
    <row r="307" spans="1:16129" x14ac:dyDescent="0.25">
      <c r="A307" s="31"/>
      <c r="B307" s="83" t="s">
        <v>170</v>
      </c>
      <c r="C307" s="3" t="s">
        <v>29</v>
      </c>
      <c r="D307" s="61">
        <v>1</v>
      </c>
      <c r="E307" s="61"/>
      <c r="F307" s="61"/>
      <c r="G307" s="61"/>
      <c r="H307" s="61"/>
      <c r="I307" s="61"/>
      <c r="J307" s="61"/>
      <c r="K307" s="60"/>
      <c r="L307" s="9" t="s">
        <v>185</v>
      </c>
      <c r="IK307" s="31"/>
      <c r="IL307" s="3" t="s">
        <v>82</v>
      </c>
      <c r="IM307" s="83" t="s">
        <v>83</v>
      </c>
      <c r="IN307" s="3" t="s">
        <v>29</v>
      </c>
      <c r="IO307" s="3"/>
      <c r="IP307" s="6">
        <f>IP303</f>
        <v>22</v>
      </c>
      <c r="IQ307" s="6">
        <f>42.5/1.18</f>
        <v>36.016949152542374</v>
      </c>
      <c r="IR307" s="6">
        <f>IP307*IQ307</f>
        <v>792.37288135593224</v>
      </c>
      <c r="IS307" s="3"/>
      <c r="IT307" s="6"/>
      <c r="IU307" s="3"/>
      <c r="IV307" s="6"/>
      <c r="IW307" s="33">
        <f>IR307+IT307+IV307</f>
        <v>792.37288135593224</v>
      </c>
      <c r="SG307" s="31"/>
      <c r="SH307" s="3" t="s">
        <v>82</v>
      </c>
      <c r="SI307" s="83" t="s">
        <v>83</v>
      </c>
      <c r="SJ307" s="3" t="s">
        <v>29</v>
      </c>
      <c r="SK307" s="3"/>
      <c r="SL307" s="6">
        <f>SL303</f>
        <v>22</v>
      </c>
      <c r="SM307" s="6">
        <f>42.5/1.18</f>
        <v>36.016949152542374</v>
      </c>
      <c r="SN307" s="6">
        <f>SL307*SM307</f>
        <v>792.37288135593224</v>
      </c>
      <c r="SO307" s="3"/>
      <c r="SP307" s="6"/>
      <c r="SQ307" s="3"/>
      <c r="SR307" s="6"/>
      <c r="SS307" s="33">
        <f>SN307+SP307+SR307</f>
        <v>792.37288135593224</v>
      </c>
      <c r="ACC307" s="31"/>
      <c r="ACD307" s="3" t="s">
        <v>82</v>
      </c>
      <c r="ACE307" s="83" t="s">
        <v>83</v>
      </c>
      <c r="ACF307" s="3" t="s">
        <v>29</v>
      </c>
      <c r="ACG307" s="3"/>
      <c r="ACH307" s="6">
        <f>ACH303</f>
        <v>22</v>
      </c>
      <c r="ACI307" s="6">
        <f>42.5/1.18</f>
        <v>36.016949152542374</v>
      </c>
      <c r="ACJ307" s="6">
        <f>ACH307*ACI307</f>
        <v>792.37288135593224</v>
      </c>
      <c r="ACK307" s="3"/>
      <c r="ACL307" s="6"/>
      <c r="ACM307" s="3"/>
      <c r="ACN307" s="6"/>
      <c r="ACO307" s="33">
        <f>ACJ307+ACL307+ACN307</f>
        <v>792.37288135593224</v>
      </c>
      <c r="ALY307" s="31"/>
      <c r="ALZ307" s="3" t="s">
        <v>82</v>
      </c>
      <c r="AMA307" s="83" t="s">
        <v>83</v>
      </c>
      <c r="AMB307" s="3" t="s">
        <v>29</v>
      </c>
      <c r="AMC307" s="3"/>
      <c r="AMD307" s="6">
        <f>AMD303</f>
        <v>22</v>
      </c>
      <c r="AME307" s="6">
        <f>42.5/1.18</f>
        <v>36.016949152542374</v>
      </c>
      <c r="AMF307" s="6">
        <f>AMD307*AME307</f>
        <v>792.37288135593224</v>
      </c>
      <c r="AMG307" s="3"/>
      <c r="AMH307" s="6"/>
      <c r="AMI307" s="3"/>
      <c r="AMJ307" s="6"/>
      <c r="AMK307" s="33">
        <f>AMF307+AMH307+AMJ307</f>
        <v>792.37288135593224</v>
      </c>
      <c r="AVU307" s="31"/>
      <c r="AVV307" s="3" t="s">
        <v>82</v>
      </c>
      <c r="AVW307" s="83" t="s">
        <v>83</v>
      </c>
      <c r="AVX307" s="3" t="s">
        <v>29</v>
      </c>
      <c r="AVY307" s="3"/>
      <c r="AVZ307" s="6">
        <f>AVZ303</f>
        <v>22</v>
      </c>
      <c r="AWA307" s="6">
        <f>42.5/1.18</f>
        <v>36.016949152542374</v>
      </c>
      <c r="AWB307" s="6">
        <f>AVZ307*AWA307</f>
        <v>792.37288135593224</v>
      </c>
      <c r="AWC307" s="3"/>
      <c r="AWD307" s="6"/>
      <c r="AWE307" s="3"/>
      <c r="AWF307" s="6"/>
      <c r="AWG307" s="33">
        <f>AWB307+AWD307+AWF307</f>
        <v>792.37288135593224</v>
      </c>
      <c r="BFQ307" s="31"/>
      <c r="BFR307" s="3" t="s">
        <v>82</v>
      </c>
      <c r="BFS307" s="83" t="s">
        <v>83</v>
      </c>
      <c r="BFT307" s="3" t="s">
        <v>29</v>
      </c>
      <c r="BFU307" s="3"/>
      <c r="BFV307" s="6">
        <f>BFV303</f>
        <v>22</v>
      </c>
      <c r="BFW307" s="6">
        <f>42.5/1.18</f>
        <v>36.016949152542374</v>
      </c>
      <c r="BFX307" s="6">
        <f>BFV307*BFW307</f>
        <v>792.37288135593224</v>
      </c>
      <c r="BFY307" s="3"/>
      <c r="BFZ307" s="6"/>
      <c r="BGA307" s="3"/>
      <c r="BGB307" s="6"/>
      <c r="BGC307" s="33">
        <f>BFX307+BFZ307+BGB307</f>
        <v>792.37288135593224</v>
      </c>
      <c r="BPM307" s="31"/>
      <c r="BPN307" s="3" t="s">
        <v>82</v>
      </c>
      <c r="BPO307" s="83" t="s">
        <v>83</v>
      </c>
      <c r="BPP307" s="3" t="s">
        <v>29</v>
      </c>
      <c r="BPQ307" s="3"/>
      <c r="BPR307" s="6">
        <f>BPR303</f>
        <v>22</v>
      </c>
      <c r="BPS307" s="6">
        <f>42.5/1.18</f>
        <v>36.016949152542374</v>
      </c>
      <c r="BPT307" s="6">
        <f>BPR307*BPS307</f>
        <v>792.37288135593224</v>
      </c>
      <c r="BPU307" s="3"/>
      <c r="BPV307" s="6"/>
      <c r="BPW307" s="3"/>
      <c r="BPX307" s="6"/>
      <c r="BPY307" s="33">
        <f>BPT307+BPV307+BPX307</f>
        <v>792.37288135593224</v>
      </c>
      <c r="BZI307" s="31"/>
      <c r="BZJ307" s="3" t="s">
        <v>82</v>
      </c>
      <c r="BZK307" s="83" t="s">
        <v>83</v>
      </c>
      <c r="BZL307" s="3" t="s">
        <v>29</v>
      </c>
      <c r="BZM307" s="3"/>
      <c r="BZN307" s="6">
        <f>BZN303</f>
        <v>22</v>
      </c>
      <c r="BZO307" s="6">
        <f>42.5/1.18</f>
        <v>36.016949152542374</v>
      </c>
      <c r="BZP307" s="6">
        <f>BZN307*BZO307</f>
        <v>792.37288135593224</v>
      </c>
      <c r="BZQ307" s="3"/>
      <c r="BZR307" s="6"/>
      <c r="BZS307" s="3"/>
      <c r="BZT307" s="6"/>
      <c r="BZU307" s="33">
        <f>BZP307+BZR307+BZT307</f>
        <v>792.37288135593224</v>
      </c>
      <c r="CJE307" s="31"/>
      <c r="CJF307" s="3" t="s">
        <v>82</v>
      </c>
      <c r="CJG307" s="83" t="s">
        <v>83</v>
      </c>
      <c r="CJH307" s="3" t="s">
        <v>29</v>
      </c>
      <c r="CJI307" s="3"/>
      <c r="CJJ307" s="6">
        <f>CJJ303</f>
        <v>22</v>
      </c>
      <c r="CJK307" s="6">
        <f>42.5/1.18</f>
        <v>36.016949152542374</v>
      </c>
      <c r="CJL307" s="6">
        <f>CJJ307*CJK307</f>
        <v>792.37288135593224</v>
      </c>
      <c r="CJM307" s="3"/>
      <c r="CJN307" s="6"/>
      <c r="CJO307" s="3"/>
      <c r="CJP307" s="6"/>
      <c r="CJQ307" s="33">
        <f>CJL307+CJN307+CJP307</f>
        <v>792.37288135593224</v>
      </c>
      <c r="CTA307" s="31"/>
      <c r="CTB307" s="3" t="s">
        <v>82</v>
      </c>
      <c r="CTC307" s="83" t="s">
        <v>83</v>
      </c>
      <c r="CTD307" s="3" t="s">
        <v>29</v>
      </c>
      <c r="CTE307" s="3"/>
      <c r="CTF307" s="6">
        <f>CTF303</f>
        <v>22</v>
      </c>
      <c r="CTG307" s="6">
        <f>42.5/1.18</f>
        <v>36.016949152542374</v>
      </c>
      <c r="CTH307" s="6">
        <f>CTF307*CTG307</f>
        <v>792.37288135593224</v>
      </c>
      <c r="CTI307" s="3"/>
      <c r="CTJ307" s="6"/>
      <c r="CTK307" s="3"/>
      <c r="CTL307" s="6"/>
      <c r="CTM307" s="33">
        <f>CTH307+CTJ307+CTL307</f>
        <v>792.37288135593224</v>
      </c>
      <c r="DCW307" s="31"/>
      <c r="DCX307" s="3" t="s">
        <v>82</v>
      </c>
      <c r="DCY307" s="83" t="s">
        <v>83</v>
      </c>
      <c r="DCZ307" s="3" t="s">
        <v>29</v>
      </c>
      <c r="DDA307" s="3"/>
      <c r="DDB307" s="6">
        <f>DDB303</f>
        <v>22</v>
      </c>
      <c r="DDC307" s="6">
        <f>42.5/1.18</f>
        <v>36.016949152542374</v>
      </c>
      <c r="DDD307" s="6">
        <f>DDB307*DDC307</f>
        <v>792.37288135593224</v>
      </c>
      <c r="DDE307" s="3"/>
      <c r="DDF307" s="6"/>
      <c r="DDG307" s="3"/>
      <c r="DDH307" s="6"/>
      <c r="DDI307" s="33">
        <f>DDD307+DDF307+DDH307</f>
        <v>792.37288135593224</v>
      </c>
      <c r="DMS307" s="31"/>
      <c r="DMT307" s="3" t="s">
        <v>82</v>
      </c>
      <c r="DMU307" s="83" t="s">
        <v>83</v>
      </c>
      <c r="DMV307" s="3" t="s">
        <v>29</v>
      </c>
      <c r="DMW307" s="3"/>
      <c r="DMX307" s="6">
        <f>DMX303</f>
        <v>22</v>
      </c>
      <c r="DMY307" s="6">
        <f>42.5/1.18</f>
        <v>36.016949152542374</v>
      </c>
      <c r="DMZ307" s="6">
        <f>DMX307*DMY307</f>
        <v>792.37288135593224</v>
      </c>
      <c r="DNA307" s="3"/>
      <c r="DNB307" s="6"/>
      <c r="DNC307" s="3"/>
      <c r="DND307" s="6"/>
      <c r="DNE307" s="33">
        <f>DMZ307+DNB307+DND307</f>
        <v>792.37288135593224</v>
      </c>
      <c r="DWO307" s="31"/>
      <c r="DWP307" s="3" t="s">
        <v>82</v>
      </c>
      <c r="DWQ307" s="83" t="s">
        <v>83</v>
      </c>
      <c r="DWR307" s="3" t="s">
        <v>29</v>
      </c>
      <c r="DWS307" s="3"/>
      <c r="DWT307" s="6">
        <f>DWT303</f>
        <v>22</v>
      </c>
      <c r="DWU307" s="6">
        <f>42.5/1.18</f>
        <v>36.016949152542374</v>
      </c>
      <c r="DWV307" s="6">
        <f>DWT307*DWU307</f>
        <v>792.37288135593224</v>
      </c>
      <c r="DWW307" s="3"/>
      <c r="DWX307" s="6"/>
      <c r="DWY307" s="3"/>
      <c r="DWZ307" s="6"/>
      <c r="DXA307" s="33">
        <f>DWV307+DWX307+DWZ307</f>
        <v>792.37288135593224</v>
      </c>
      <c r="EGK307" s="31"/>
      <c r="EGL307" s="3" t="s">
        <v>82</v>
      </c>
      <c r="EGM307" s="83" t="s">
        <v>83</v>
      </c>
      <c r="EGN307" s="3" t="s">
        <v>29</v>
      </c>
      <c r="EGO307" s="3"/>
      <c r="EGP307" s="6">
        <f>EGP303</f>
        <v>22</v>
      </c>
      <c r="EGQ307" s="6">
        <f>42.5/1.18</f>
        <v>36.016949152542374</v>
      </c>
      <c r="EGR307" s="6">
        <f>EGP307*EGQ307</f>
        <v>792.37288135593224</v>
      </c>
      <c r="EGS307" s="3"/>
      <c r="EGT307" s="6"/>
      <c r="EGU307" s="3"/>
      <c r="EGV307" s="6"/>
      <c r="EGW307" s="33">
        <f>EGR307+EGT307+EGV307</f>
        <v>792.37288135593224</v>
      </c>
      <c r="EQG307" s="31"/>
      <c r="EQH307" s="3" t="s">
        <v>82</v>
      </c>
      <c r="EQI307" s="83" t="s">
        <v>83</v>
      </c>
      <c r="EQJ307" s="3" t="s">
        <v>29</v>
      </c>
      <c r="EQK307" s="3"/>
      <c r="EQL307" s="6">
        <f>EQL303</f>
        <v>22</v>
      </c>
      <c r="EQM307" s="6">
        <f>42.5/1.18</f>
        <v>36.016949152542374</v>
      </c>
      <c r="EQN307" s="6">
        <f>EQL307*EQM307</f>
        <v>792.37288135593224</v>
      </c>
      <c r="EQO307" s="3"/>
      <c r="EQP307" s="6"/>
      <c r="EQQ307" s="3"/>
      <c r="EQR307" s="6"/>
      <c r="EQS307" s="33">
        <f>EQN307+EQP307+EQR307</f>
        <v>792.37288135593224</v>
      </c>
      <c r="FAC307" s="31"/>
      <c r="FAD307" s="3" t="s">
        <v>82</v>
      </c>
      <c r="FAE307" s="83" t="s">
        <v>83</v>
      </c>
      <c r="FAF307" s="3" t="s">
        <v>29</v>
      </c>
      <c r="FAG307" s="3"/>
      <c r="FAH307" s="6">
        <f>FAH303</f>
        <v>22</v>
      </c>
      <c r="FAI307" s="6">
        <f>42.5/1.18</f>
        <v>36.016949152542374</v>
      </c>
      <c r="FAJ307" s="6">
        <f>FAH307*FAI307</f>
        <v>792.37288135593224</v>
      </c>
      <c r="FAK307" s="3"/>
      <c r="FAL307" s="6"/>
      <c r="FAM307" s="3"/>
      <c r="FAN307" s="6"/>
      <c r="FAO307" s="33">
        <f>FAJ307+FAL307+FAN307</f>
        <v>792.37288135593224</v>
      </c>
      <c r="FJY307" s="31"/>
      <c r="FJZ307" s="3" t="s">
        <v>82</v>
      </c>
      <c r="FKA307" s="83" t="s">
        <v>83</v>
      </c>
      <c r="FKB307" s="3" t="s">
        <v>29</v>
      </c>
      <c r="FKC307" s="3"/>
      <c r="FKD307" s="6">
        <f>FKD303</f>
        <v>22</v>
      </c>
      <c r="FKE307" s="6">
        <f>42.5/1.18</f>
        <v>36.016949152542374</v>
      </c>
      <c r="FKF307" s="6">
        <f>FKD307*FKE307</f>
        <v>792.37288135593224</v>
      </c>
      <c r="FKG307" s="3"/>
      <c r="FKH307" s="6"/>
      <c r="FKI307" s="3"/>
      <c r="FKJ307" s="6"/>
      <c r="FKK307" s="33">
        <f>FKF307+FKH307+FKJ307</f>
        <v>792.37288135593224</v>
      </c>
      <c r="FTU307" s="31"/>
      <c r="FTV307" s="3" t="s">
        <v>82</v>
      </c>
      <c r="FTW307" s="83" t="s">
        <v>83</v>
      </c>
      <c r="FTX307" s="3" t="s">
        <v>29</v>
      </c>
      <c r="FTY307" s="3"/>
      <c r="FTZ307" s="6">
        <f>FTZ303</f>
        <v>22</v>
      </c>
      <c r="FUA307" s="6">
        <f>42.5/1.18</f>
        <v>36.016949152542374</v>
      </c>
      <c r="FUB307" s="6">
        <f>FTZ307*FUA307</f>
        <v>792.37288135593224</v>
      </c>
      <c r="FUC307" s="3"/>
      <c r="FUD307" s="6"/>
      <c r="FUE307" s="3"/>
      <c r="FUF307" s="6"/>
      <c r="FUG307" s="33">
        <f>FUB307+FUD307+FUF307</f>
        <v>792.37288135593224</v>
      </c>
      <c r="GDQ307" s="31"/>
      <c r="GDR307" s="3" t="s">
        <v>82</v>
      </c>
      <c r="GDS307" s="83" t="s">
        <v>83</v>
      </c>
      <c r="GDT307" s="3" t="s">
        <v>29</v>
      </c>
      <c r="GDU307" s="3"/>
      <c r="GDV307" s="6">
        <f>GDV303</f>
        <v>22</v>
      </c>
      <c r="GDW307" s="6">
        <f>42.5/1.18</f>
        <v>36.016949152542374</v>
      </c>
      <c r="GDX307" s="6">
        <f>GDV307*GDW307</f>
        <v>792.37288135593224</v>
      </c>
      <c r="GDY307" s="3"/>
      <c r="GDZ307" s="6"/>
      <c r="GEA307" s="3"/>
      <c r="GEB307" s="6"/>
      <c r="GEC307" s="33">
        <f>GDX307+GDZ307+GEB307</f>
        <v>792.37288135593224</v>
      </c>
      <c r="GNM307" s="31"/>
      <c r="GNN307" s="3" t="s">
        <v>82</v>
      </c>
      <c r="GNO307" s="83" t="s">
        <v>83</v>
      </c>
      <c r="GNP307" s="3" t="s">
        <v>29</v>
      </c>
      <c r="GNQ307" s="3"/>
      <c r="GNR307" s="6">
        <f>GNR303</f>
        <v>22</v>
      </c>
      <c r="GNS307" s="6">
        <f>42.5/1.18</f>
        <v>36.016949152542374</v>
      </c>
      <c r="GNT307" s="6">
        <f>GNR307*GNS307</f>
        <v>792.37288135593224</v>
      </c>
      <c r="GNU307" s="3"/>
      <c r="GNV307" s="6"/>
      <c r="GNW307" s="3"/>
      <c r="GNX307" s="6"/>
      <c r="GNY307" s="33">
        <f>GNT307+GNV307+GNX307</f>
        <v>792.37288135593224</v>
      </c>
      <c r="GXI307" s="31"/>
      <c r="GXJ307" s="3" t="s">
        <v>82</v>
      </c>
      <c r="GXK307" s="83" t="s">
        <v>83</v>
      </c>
      <c r="GXL307" s="3" t="s">
        <v>29</v>
      </c>
      <c r="GXM307" s="3"/>
      <c r="GXN307" s="6">
        <f>GXN303</f>
        <v>22</v>
      </c>
      <c r="GXO307" s="6">
        <f>42.5/1.18</f>
        <v>36.016949152542374</v>
      </c>
      <c r="GXP307" s="6">
        <f>GXN307*GXO307</f>
        <v>792.37288135593224</v>
      </c>
      <c r="GXQ307" s="3"/>
      <c r="GXR307" s="6"/>
      <c r="GXS307" s="3"/>
      <c r="GXT307" s="6"/>
      <c r="GXU307" s="33">
        <f>GXP307+GXR307+GXT307</f>
        <v>792.37288135593224</v>
      </c>
      <c r="HHE307" s="31"/>
      <c r="HHF307" s="3" t="s">
        <v>82</v>
      </c>
      <c r="HHG307" s="83" t="s">
        <v>83</v>
      </c>
      <c r="HHH307" s="3" t="s">
        <v>29</v>
      </c>
      <c r="HHI307" s="3"/>
      <c r="HHJ307" s="6">
        <f>HHJ303</f>
        <v>22</v>
      </c>
      <c r="HHK307" s="6">
        <f>42.5/1.18</f>
        <v>36.016949152542374</v>
      </c>
      <c r="HHL307" s="6">
        <f>HHJ307*HHK307</f>
        <v>792.37288135593224</v>
      </c>
      <c r="HHM307" s="3"/>
      <c r="HHN307" s="6"/>
      <c r="HHO307" s="3"/>
      <c r="HHP307" s="6"/>
      <c r="HHQ307" s="33">
        <f>HHL307+HHN307+HHP307</f>
        <v>792.37288135593224</v>
      </c>
      <c r="HRA307" s="31"/>
      <c r="HRB307" s="3" t="s">
        <v>82</v>
      </c>
      <c r="HRC307" s="83" t="s">
        <v>83</v>
      </c>
      <c r="HRD307" s="3" t="s">
        <v>29</v>
      </c>
      <c r="HRE307" s="3"/>
      <c r="HRF307" s="6">
        <f>HRF303</f>
        <v>22</v>
      </c>
      <c r="HRG307" s="6">
        <f>42.5/1.18</f>
        <v>36.016949152542374</v>
      </c>
      <c r="HRH307" s="6">
        <f>HRF307*HRG307</f>
        <v>792.37288135593224</v>
      </c>
      <c r="HRI307" s="3"/>
      <c r="HRJ307" s="6"/>
      <c r="HRK307" s="3"/>
      <c r="HRL307" s="6"/>
      <c r="HRM307" s="33">
        <f>HRH307+HRJ307+HRL307</f>
        <v>792.37288135593224</v>
      </c>
      <c r="IAW307" s="31"/>
      <c r="IAX307" s="3" t="s">
        <v>82</v>
      </c>
      <c r="IAY307" s="83" t="s">
        <v>83</v>
      </c>
      <c r="IAZ307" s="3" t="s">
        <v>29</v>
      </c>
      <c r="IBA307" s="3"/>
      <c r="IBB307" s="6">
        <f>IBB303</f>
        <v>22</v>
      </c>
      <c r="IBC307" s="6">
        <f>42.5/1.18</f>
        <v>36.016949152542374</v>
      </c>
      <c r="IBD307" s="6">
        <f>IBB307*IBC307</f>
        <v>792.37288135593224</v>
      </c>
      <c r="IBE307" s="3"/>
      <c r="IBF307" s="6"/>
      <c r="IBG307" s="3"/>
      <c r="IBH307" s="6"/>
      <c r="IBI307" s="33">
        <f>IBD307+IBF307+IBH307</f>
        <v>792.37288135593224</v>
      </c>
      <c r="IKS307" s="31"/>
      <c r="IKT307" s="3" t="s">
        <v>82</v>
      </c>
      <c r="IKU307" s="83" t="s">
        <v>83</v>
      </c>
      <c r="IKV307" s="3" t="s">
        <v>29</v>
      </c>
      <c r="IKW307" s="3"/>
      <c r="IKX307" s="6">
        <f>IKX303</f>
        <v>22</v>
      </c>
      <c r="IKY307" s="6">
        <f>42.5/1.18</f>
        <v>36.016949152542374</v>
      </c>
      <c r="IKZ307" s="6">
        <f>IKX307*IKY307</f>
        <v>792.37288135593224</v>
      </c>
      <c r="ILA307" s="3"/>
      <c r="ILB307" s="6"/>
      <c r="ILC307" s="3"/>
      <c r="ILD307" s="6"/>
      <c r="ILE307" s="33">
        <f>IKZ307+ILB307+ILD307</f>
        <v>792.37288135593224</v>
      </c>
      <c r="IUO307" s="31"/>
      <c r="IUP307" s="3" t="s">
        <v>82</v>
      </c>
      <c r="IUQ307" s="83" t="s">
        <v>83</v>
      </c>
      <c r="IUR307" s="3" t="s">
        <v>29</v>
      </c>
      <c r="IUS307" s="3"/>
      <c r="IUT307" s="6">
        <f>IUT303</f>
        <v>22</v>
      </c>
      <c r="IUU307" s="6">
        <f>42.5/1.18</f>
        <v>36.016949152542374</v>
      </c>
      <c r="IUV307" s="6">
        <f>IUT307*IUU307</f>
        <v>792.37288135593224</v>
      </c>
      <c r="IUW307" s="3"/>
      <c r="IUX307" s="6"/>
      <c r="IUY307" s="3"/>
      <c r="IUZ307" s="6"/>
      <c r="IVA307" s="33">
        <f>IUV307+IUX307+IUZ307</f>
        <v>792.37288135593224</v>
      </c>
      <c r="JEK307" s="31"/>
      <c r="JEL307" s="3" t="s">
        <v>82</v>
      </c>
      <c r="JEM307" s="83" t="s">
        <v>83</v>
      </c>
      <c r="JEN307" s="3" t="s">
        <v>29</v>
      </c>
      <c r="JEO307" s="3"/>
      <c r="JEP307" s="6">
        <f>JEP303</f>
        <v>22</v>
      </c>
      <c r="JEQ307" s="6">
        <f>42.5/1.18</f>
        <v>36.016949152542374</v>
      </c>
      <c r="JER307" s="6">
        <f>JEP307*JEQ307</f>
        <v>792.37288135593224</v>
      </c>
      <c r="JES307" s="3"/>
      <c r="JET307" s="6"/>
      <c r="JEU307" s="3"/>
      <c r="JEV307" s="6"/>
      <c r="JEW307" s="33">
        <f>JER307+JET307+JEV307</f>
        <v>792.37288135593224</v>
      </c>
      <c r="JOG307" s="31"/>
      <c r="JOH307" s="3" t="s">
        <v>82</v>
      </c>
      <c r="JOI307" s="83" t="s">
        <v>83</v>
      </c>
      <c r="JOJ307" s="3" t="s">
        <v>29</v>
      </c>
      <c r="JOK307" s="3"/>
      <c r="JOL307" s="6">
        <f>JOL303</f>
        <v>22</v>
      </c>
      <c r="JOM307" s="6">
        <f>42.5/1.18</f>
        <v>36.016949152542374</v>
      </c>
      <c r="JON307" s="6">
        <f>JOL307*JOM307</f>
        <v>792.37288135593224</v>
      </c>
      <c r="JOO307" s="3"/>
      <c r="JOP307" s="6"/>
      <c r="JOQ307" s="3"/>
      <c r="JOR307" s="6"/>
      <c r="JOS307" s="33">
        <f>JON307+JOP307+JOR307</f>
        <v>792.37288135593224</v>
      </c>
      <c r="JYC307" s="31"/>
      <c r="JYD307" s="3" t="s">
        <v>82</v>
      </c>
      <c r="JYE307" s="83" t="s">
        <v>83</v>
      </c>
      <c r="JYF307" s="3" t="s">
        <v>29</v>
      </c>
      <c r="JYG307" s="3"/>
      <c r="JYH307" s="6">
        <f>JYH303</f>
        <v>22</v>
      </c>
      <c r="JYI307" s="6">
        <f>42.5/1.18</f>
        <v>36.016949152542374</v>
      </c>
      <c r="JYJ307" s="6">
        <f>JYH307*JYI307</f>
        <v>792.37288135593224</v>
      </c>
      <c r="JYK307" s="3"/>
      <c r="JYL307" s="6"/>
      <c r="JYM307" s="3"/>
      <c r="JYN307" s="6"/>
      <c r="JYO307" s="33">
        <f>JYJ307+JYL307+JYN307</f>
        <v>792.37288135593224</v>
      </c>
      <c r="KHY307" s="31"/>
      <c r="KHZ307" s="3" t="s">
        <v>82</v>
      </c>
      <c r="KIA307" s="83" t="s">
        <v>83</v>
      </c>
      <c r="KIB307" s="3" t="s">
        <v>29</v>
      </c>
      <c r="KIC307" s="3"/>
      <c r="KID307" s="6">
        <f>KID303</f>
        <v>22</v>
      </c>
      <c r="KIE307" s="6">
        <f>42.5/1.18</f>
        <v>36.016949152542374</v>
      </c>
      <c r="KIF307" s="6">
        <f>KID307*KIE307</f>
        <v>792.37288135593224</v>
      </c>
      <c r="KIG307" s="3"/>
      <c r="KIH307" s="6"/>
      <c r="KII307" s="3"/>
      <c r="KIJ307" s="6"/>
      <c r="KIK307" s="33">
        <f>KIF307+KIH307+KIJ307</f>
        <v>792.37288135593224</v>
      </c>
      <c r="KRU307" s="31"/>
      <c r="KRV307" s="3" t="s">
        <v>82</v>
      </c>
      <c r="KRW307" s="83" t="s">
        <v>83</v>
      </c>
      <c r="KRX307" s="3" t="s">
        <v>29</v>
      </c>
      <c r="KRY307" s="3"/>
      <c r="KRZ307" s="6">
        <f>KRZ303</f>
        <v>22</v>
      </c>
      <c r="KSA307" s="6">
        <f>42.5/1.18</f>
        <v>36.016949152542374</v>
      </c>
      <c r="KSB307" s="6">
        <f>KRZ307*KSA307</f>
        <v>792.37288135593224</v>
      </c>
      <c r="KSC307" s="3"/>
      <c r="KSD307" s="6"/>
      <c r="KSE307" s="3"/>
      <c r="KSF307" s="6"/>
      <c r="KSG307" s="33">
        <f>KSB307+KSD307+KSF307</f>
        <v>792.37288135593224</v>
      </c>
      <c r="LBQ307" s="31"/>
      <c r="LBR307" s="3" t="s">
        <v>82</v>
      </c>
      <c r="LBS307" s="83" t="s">
        <v>83</v>
      </c>
      <c r="LBT307" s="3" t="s">
        <v>29</v>
      </c>
      <c r="LBU307" s="3"/>
      <c r="LBV307" s="6">
        <f>LBV303</f>
        <v>22</v>
      </c>
      <c r="LBW307" s="6">
        <f>42.5/1.18</f>
        <v>36.016949152542374</v>
      </c>
      <c r="LBX307" s="6">
        <f>LBV307*LBW307</f>
        <v>792.37288135593224</v>
      </c>
      <c r="LBY307" s="3"/>
      <c r="LBZ307" s="6"/>
      <c r="LCA307" s="3"/>
      <c r="LCB307" s="6"/>
      <c r="LCC307" s="33">
        <f>LBX307+LBZ307+LCB307</f>
        <v>792.37288135593224</v>
      </c>
      <c r="LLM307" s="31"/>
      <c r="LLN307" s="3" t="s">
        <v>82</v>
      </c>
      <c r="LLO307" s="83" t="s">
        <v>83</v>
      </c>
      <c r="LLP307" s="3" t="s">
        <v>29</v>
      </c>
      <c r="LLQ307" s="3"/>
      <c r="LLR307" s="6">
        <f>LLR303</f>
        <v>22</v>
      </c>
      <c r="LLS307" s="6">
        <f>42.5/1.18</f>
        <v>36.016949152542374</v>
      </c>
      <c r="LLT307" s="6">
        <f>LLR307*LLS307</f>
        <v>792.37288135593224</v>
      </c>
      <c r="LLU307" s="3"/>
      <c r="LLV307" s="6"/>
      <c r="LLW307" s="3"/>
      <c r="LLX307" s="6"/>
      <c r="LLY307" s="33">
        <f>LLT307+LLV307+LLX307</f>
        <v>792.37288135593224</v>
      </c>
      <c r="LVI307" s="31"/>
      <c r="LVJ307" s="3" t="s">
        <v>82</v>
      </c>
      <c r="LVK307" s="83" t="s">
        <v>83</v>
      </c>
      <c r="LVL307" s="3" t="s">
        <v>29</v>
      </c>
      <c r="LVM307" s="3"/>
      <c r="LVN307" s="6">
        <f>LVN303</f>
        <v>22</v>
      </c>
      <c r="LVO307" s="6">
        <f>42.5/1.18</f>
        <v>36.016949152542374</v>
      </c>
      <c r="LVP307" s="6">
        <f>LVN307*LVO307</f>
        <v>792.37288135593224</v>
      </c>
      <c r="LVQ307" s="3"/>
      <c r="LVR307" s="6"/>
      <c r="LVS307" s="3"/>
      <c r="LVT307" s="6"/>
      <c r="LVU307" s="33">
        <f>LVP307+LVR307+LVT307</f>
        <v>792.37288135593224</v>
      </c>
      <c r="MFE307" s="31"/>
      <c r="MFF307" s="3" t="s">
        <v>82</v>
      </c>
      <c r="MFG307" s="83" t="s">
        <v>83</v>
      </c>
      <c r="MFH307" s="3" t="s">
        <v>29</v>
      </c>
      <c r="MFI307" s="3"/>
      <c r="MFJ307" s="6">
        <f>MFJ303</f>
        <v>22</v>
      </c>
      <c r="MFK307" s="6">
        <f>42.5/1.18</f>
        <v>36.016949152542374</v>
      </c>
      <c r="MFL307" s="6">
        <f>MFJ307*MFK307</f>
        <v>792.37288135593224</v>
      </c>
      <c r="MFM307" s="3"/>
      <c r="MFN307" s="6"/>
      <c r="MFO307" s="3"/>
      <c r="MFP307" s="6"/>
      <c r="MFQ307" s="33">
        <f>MFL307+MFN307+MFP307</f>
        <v>792.37288135593224</v>
      </c>
      <c r="MPA307" s="31"/>
      <c r="MPB307" s="3" t="s">
        <v>82</v>
      </c>
      <c r="MPC307" s="83" t="s">
        <v>83</v>
      </c>
      <c r="MPD307" s="3" t="s">
        <v>29</v>
      </c>
      <c r="MPE307" s="3"/>
      <c r="MPF307" s="6">
        <f>MPF303</f>
        <v>22</v>
      </c>
      <c r="MPG307" s="6">
        <f>42.5/1.18</f>
        <v>36.016949152542374</v>
      </c>
      <c r="MPH307" s="6">
        <f>MPF307*MPG307</f>
        <v>792.37288135593224</v>
      </c>
      <c r="MPI307" s="3"/>
      <c r="MPJ307" s="6"/>
      <c r="MPK307" s="3"/>
      <c r="MPL307" s="6"/>
      <c r="MPM307" s="33">
        <f>MPH307+MPJ307+MPL307</f>
        <v>792.37288135593224</v>
      </c>
      <c r="MYW307" s="31"/>
      <c r="MYX307" s="3" t="s">
        <v>82</v>
      </c>
      <c r="MYY307" s="83" t="s">
        <v>83</v>
      </c>
      <c r="MYZ307" s="3" t="s">
        <v>29</v>
      </c>
      <c r="MZA307" s="3"/>
      <c r="MZB307" s="6">
        <f>MZB303</f>
        <v>22</v>
      </c>
      <c r="MZC307" s="6">
        <f>42.5/1.18</f>
        <v>36.016949152542374</v>
      </c>
      <c r="MZD307" s="6">
        <f>MZB307*MZC307</f>
        <v>792.37288135593224</v>
      </c>
      <c r="MZE307" s="3"/>
      <c r="MZF307" s="6"/>
      <c r="MZG307" s="3"/>
      <c r="MZH307" s="6"/>
      <c r="MZI307" s="33">
        <f>MZD307+MZF307+MZH307</f>
        <v>792.37288135593224</v>
      </c>
      <c r="NIS307" s="31"/>
      <c r="NIT307" s="3" t="s">
        <v>82</v>
      </c>
      <c r="NIU307" s="83" t="s">
        <v>83</v>
      </c>
      <c r="NIV307" s="3" t="s">
        <v>29</v>
      </c>
      <c r="NIW307" s="3"/>
      <c r="NIX307" s="6">
        <f>NIX303</f>
        <v>22</v>
      </c>
      <c r="NIY307" s="6">
        <f>42.5/1.18</f>
        <v>36.016949152542374</v>
      </c>
      <c r="NIZ307" s="6">
        <f>NIX307*NIY307</f>
        <v>792.37288135593224</v>
      </c>
      <c r="NJA307" s="3"/>
      <c r="NJB307" s="6"/>
      <c r="NJC307" s="3"/>
      <c r="NJD307" s="6"/>
      <c r="NJE307" s="33">
        <f>NIZ307+NJB307+NJD307</f>
        <v>792.37288135593224</v>
      </c>
      <c r="NSO307" s="31"/>
      <c r="NSP307" s="3" t="s">
        <v>82</v>
      </c>
      <c r="NSQ307" s="83" t="s">
        <v>83</v>
      </c>
      <c r="NSR307" s="3" t="s">
        <v>29</v>
      </c>
      <c r="NSS307" s="3"/>
      <c r="NST307" s="6">
        <f>NST303</f>
        <v>22</v>
      </c>
      <c r="NSU307" s="6">
        <f>42.5/1.18</f>
        <v>36.016949152542374</v>
      </c>
      <c r="NSV307" s="6">
        <f>NST307*NSU307</f>
        <v>792.37288135593224</v>
      </c>
      <c r="NSW307" s="3"/>
      <c r="NSX307" s="6"/>
      <c r="NSY307" s="3"/>
      <c r="NSZ307" s="6"/>
      <c r="NTA307" s="33">
        <f>NSV307+NSX307+NSZ307</f>
        <v>792.37288135593224</v>
      </c>
      <c r="OCK307" s="31"/>
      <c r="OCL307" s="3" t="s">
        <v>82</v>
      </c>
      <c r="OCM307" s="83" t="s">
        <v>83</v>
      </c>
      <c r="OCN307" s="3" t="s">
        <v>29</v>
      </c>
      <c r="OCO307" s="3"/>
      <c r="OCP307" s="6">
        <f>OCP303</f>
        <v>22</v>
      </c>
      <c r="OCQ307" s="6">
        <f>42.5/1.18</f>
        <v>36.016949152542374</v>
      </c>
      <c r="OCR307" s="6">
        <f>OCP307*OCQ307</f>
        <v>792.37288135593224</v>
      </c>
      <c r="OCS307" s="3"/>
      <c r="OCT307" s="6"/>
      <c r="OCU307" s="3"/>
      <c r="OCV307" s="6"/>
      <c r="OCW307" s="33">
        <f>OCR307+OCT307+OCV307</f>
        <v>792.37288135593224</v>
      </c>
      <c r="OMG307" s="31"/>
      <c r="OMH307" s="3" t="s">
        <v>82</v>
      </c>
      <c r="OMI307" s="83" t="s">
        <v>83</v>
      </c>
      <c r="OMJ307" s="3" t="s">
        <v>29</v>
      </c>
      <c r="OMK307" s="3"/>
      <c r="OML307" s="6">
        <f>OML303</f>
        <v>22</v>
      </c>
      <c r="OMM307" s="6">
        <f>42.5/1.18</f>
        <v>36.016949152542374</v>
      </c>
      <c r="OMN307" s="6">
        <f>OML307*OMM307</f>
        <v>792.37288135593224</v>
      </c>
      <c r="OMO307" s="3"/>
      <c r="OMP307" s="6"/>
      <c r="OMQ307" s="3"/>
      <c r="OMR307" s="6"/>
      <c r="OMS307" s="33">
        <f>OMN307+OMP307+OMR307</f>
        <v>792.37288135593224</v>
      </c>
      <c r="OWC307" s="31"/>
      <c r="OWD307" s="3" t="s">
        <v>82</v>
      </c>
      <c r="OWE307" s="83" t="s">
        <v>83</v>
      </c>
      <c r="OWF307" s="3" t="s">
        <v>29</v>
      </c>
      <c r="OWG307" s="3"/>
      <c r="OWH307" s="6">
        <f>OWH303</f>
        <v>22</v>
      </c>
      <c r="OWI307" s="6">
        <f>42.5/1.18</f>
        <v>36.016949152542374</v>
      </c>
      <c r="OWJ307" s="6">
        <f>OWH307*OWI307</f>
        <v>792.37288135593224</v>
      </c>
      <c r="OWK307" s="3"/>
      <c r="OWL307" s="6"/>
      <c r="OWM307" s="3"/>
      <c r="OWN307" s="6"/>
      <c r="OWO307" s="33">
        <f>OWJ307+OWL307+OWN307</f>
        <v>792.37288135593224</v>
      </c>
      <c r="PFY307" s="31"/>
      <c r="PFZ307" s="3" t="s">
        <v>82</v>
      </c>
      <c r="PGA307" s="83" t="s">
        <v>83</v>
      </c>
      <c r="PGB307" s="3" t="s">
        <v>29</v>
      </c>
      <c r="PGC307" s="3"/>
      <c r="PGD307" s="6">
        <f>PGD303</f>
        <v>22</v>
      </c>
      <c r="PGE307" s="6">
        <f>42.5/1.18</f>
        <v>36.016949152542374</v>
      </c>
      <c r="PGF307" s="6">
        <f>PGD307*PGE307</f>
        <v>792.37288135593224</v>
      </c>
      <c r="PGG307" s="3"/>
      <c r="PGH307" s="6"/>
      <c r="PGI307" s="3"/>
      <c r="PGJ307" s="6"/>
      <c r="PGK307" s="33">
        <f>PGF307+PGH307+PGJ307</f>
        <v>792.37288135593224</v>
      </c>
      <c r="PPU307" s="31"/>
      <c r="PPV307" s="3" t="s">
        <v>82</v>
      </c>
      <c r="PPW307" s="83" t="s">
        <v>83</v>
      </c>
      <c r="PPX307" s="3" t="s">
        <v>29</v>
      </c>
      <c r="PPY307" s="3"/>
      <c r="PPZ307" s="6">
        <f>PPZ303</f>
        <v>22</v>
      </c>
      <c r="PQA307" s="6">
        <f>42.5/1.18</f>
        <v>36.016949152542374</v>
      </c>
      <c r="PQB307" s="6">
        <f>PPZ307*PQA307</f>
        <v>792.37288135593224</v>
      </c>
      <c r="PQC307" s="3"/>
      <c r="PQD307" s="6"/>
      <c r="PQE307" s="3"/>
      <c r="PQF307" s="6"/>
      <c r="PQG307" s="33">
        <f>PQB307+PQD307+PQF307</f>
        <v>792.37288135593224</v>
      </c>
      <c r="PZQ307" s="31"/>
      <c r="PZR307" s="3" t="s">
        <v>82</v>
      </c>
      <c r="PZS307" s="83" t="s">
        <v>83</v>
      </c>
      <c r="PZT307" s="3" t="s">
        <v>29</v>
      </c>
      <c r="PZU307" s="3"/>
      <c r="PZV307" s="6">
        <f>PZV303</f>
        <v>22</v>
      </c>
      <c r="PZW307" s="6">
        <f>42.5/1.18</f>
        <v>36.016949152542374</v>
      </c>
      <c r="PZX307" s="6">
        <f>PZV307*PZW307</f>
        <v>792.37288135593224</v>
      </c>
      <c r="PZY307" s="3"/>
      <c r="PZZ307" s="6"/>
      <c r="QAA307" s="3"/>
      <c r="QAB307" s="6"/>
      <c r="QAC307" s="33">
        <f>PZX307+PZZ307+QAB307</f>
        <v>792.37288135593224</v>
      </c>
      <c r="QJM307" s="31"/>
      <c r="QJN307" s="3" t="s">
        <v>82</v>
      </c>
      <c r="QJO307" s="83" t="s">
        <v>83</v>
      </c>
      <c r="QJP307" s="3" t="s">
        <v>29</v>
      </c>
      <c r="QJQ307" s="3"/>
      <c r="QJR307" s="6">
        <f>QJR303</f>
        <v>22</v>
      </c>
      <c r="QJS307" s="6">
        <f>42.5/1.18</f>
        <v>36.016949152542374</v>
      </c>
      <c r="QJT307" s="6">
        <f>QJR307*QJS307</f>
        <v>792.37288135593224</v>
      </c>
      <c r="QJU307" s="3"/>
      <c r="QJV307" s="6"/>
      <c r="QJW307" s="3"/>
      <c r="QJX307" s="6"/>
      <c r="QJY307" s="33">
        <f>QJT307+QJV307+QJX307</f>
        <v>792.37288135593224</v>
      </c>
      <c r="QTI307" s="31"/>
      <c r="QTJ307" s="3" t="s">
        <v>82</v>
      </c>
      <c r="QTK307" s="83" t="s">
        <v>83</v>
      </c>
      <c r="QTL307" s="3" t="s">
        <v>29</v>
      </c>
      <c r="QTM307" s="3"/>
      <c r="QTN307" s="6">
        <f>QTN303</f>
        <v>22</v>
      </c>
      <c r="QTO307" s="6">
        <f>42.5/1.18</f>
        <v>36.016949152542374</v>
      </c>
      <c r="QTP307" s="6">
        <f>QTN307*QTO307</f>
        <v>792.37288135593224</v>
      </c>
      <c r="QTQ307" s="3"/>
      <c r="QTR307" s="6"/>
      <c r="QTS307" s="3"/>
      <c r="QTT307" s="6"/>
      <c r="QTU307" s="33">
        <f>QTP307+QTR307+QTT307</f>
        <v>792.37288135593224</v>
      </c>
      <c r="RDE307" s="31"/>
      <c r="RDF307" s="3" t="s">
        <v>82</v>
      </c>
      <c r="RDG307" s="83" t="s">
        <v>83</v>
      </c>
      <c r="RDH307" s="3" t="s">
        <v>29</v>
      </c>
      <c r="RDI307" s="3"/>
      <c r="RDJ307" s="6">
        <f>RDJ303</f>
        <v>22</v>
      </c>
      <c r="RDK307" s="6">
        <f>42.5/1.18</f>
        <v>36.016949152542374</v>
      </c>
      <c r="RDL307" s="6">
        <f>RDJ307*RDK307</f>
        <v>792.37288135593224</v>
      </c>
      <c r="RDM307" s="3"/>
      <c r="RDN307" s="6"/>
      <c r="RDO307" s="3"/>
      <c r="RDP307" s="6"/>
      <c r="RDQ307" s="33">
        <f>RDL307+RDN307+RDP307</f>
        <v>792.37288135593224</v>
      </c>
      <c r="RNA307" s="31"/>
      <c r="RNB307" s="3" t="s">
        <v>82</v>
      </c>
      <c r="RNC307" s="83" t="s">
        <v>83</v>
      </c>
      <c r="RND307" s="3" t="s">
        <v>29</v>
      </c>
      <c r="RNE307" s="3"/>
      <c r="RNF307" s="6">
        <f>RNF303</f>
        <v>22</v>
      </c>
      <c r="RNG307" s="6">
        <f>42.5/1.18</f>
        <v>36.016949152542374</v>
      </c>
      <c r="RNH307" s="6">
        <f>RNF307*RNG307</f>
        <v>792.37288135593224</v>
      </c>
      <c r="RNI307" s="3"/>
      <c r="RNJ307" s="6"/>
      <c r="RNK307" s="3"/>
      <c r="RNL307" s="6"/>
      <c r="RNM307" s="33">
        <f>RNH307+RNJ307+RNL307</f>
        <v>792.37288135593224</v>
      </c>
      <c r="RWW307" s="31"/>
      <c r="RWX307" s="3" t="s">
        <v>82</v>
      </c>
      <c r="RWY307" s="83" t="s">
        <v>83</v>
      </c>
      <c r="RWZ307" s="3" t="s">
        <v>29</v>
      </c>
      <c r="RXA307" s="3"/>
      <c r="RXB307" s="6">
        <f>RXB303</f>
        <v>22</v>
      </c>
      <c r="RXC307" s="6">
        <f>42.5/1.18</f>
        <v>36.016949152542374</v>
      </c>
      <c r="RXD307" s="6">
        <f>RXB307*RXC307</f>
        <v>792.37288135593224</v>
      </c>
      <c r="RXE307" s="3"/>
      <c r="RXF307" s="6"/>
      <c r="RXG307" s="3"/>
      <c r="RXH307" s="6"/>
      <c r="RXI307" s="33">
        <f>RXD307+RXF307+RXH307</f>
        <v>792.37288135593224</v>
      </c>
      <c r="SGS307" s="31"/>
      <c r="SGT307" s="3" t="s">
        <v>82</v>
      </c>
      <c r="SGU307" s="83" t="s">
        <v>83</v>
      </c>
      <c r="SGV307" s="3" t="s">
        <v>29</v>
      </c>
      <c r="SGW307" s="3"/>
      <c r="SGX307" s="6">
        <f>SGX303</f>
        <v>22</v>
      </c>
      <c r="SGY307" s="6">
        <f>42.5/1.18</f>
        <v>36.016949152542374</v>
      </c>
      <c r="SGZ307" s="6">
        <f>SGX307*SGY307</f>
        <v>792.37288135593224</v>
      </c>
      <c r="SHA307" s="3"/>
      <c r="SHB307" s="6"/>
      <c r="SHC307" s="3"/>
      <c r="SHD307" s="6"/>
      <c r="SHE307" s="33">
        <f>SGZ307+SHB307+SHD307</f>
        <v>792.37288135593224</v>
      </c>
      <c r="SQO307" s="31"/>
      <c r="SQP307" s="3" t="s">
        <v>82</v>
      </c>
      <c r="SQQ307" s="83" t="s">
        <v>83</v>
      </c>
      <c r="SQR307" s="3" t="s">
        <v>29</v>
      </c>
      <c r="SQS307" s="3"/>
      <c r="SQT307" s="6">
        <f>SQT303</f>
        <v>22</v>
      </c>
      <c r="SQU307" s="6">
        <f>42.5/1.18</f>
        <v>36.016949152542374</v>
      </c>
      <c r="SQV307" s="6">
        <f>SQT307*SQU307</f>
        <v>792.37288135593224</v>
      </c>
      <c r="SQW307" s="3"/>
      <c r="SQX307" s="6"/>
      <c r="SQY307" s="3"/>
      <c r="SQZ307" s="6"/>
      <c r="SRA307" s="33">
        <f>SQV307+SQX307+SQZ307</f>
        <v>792.37288135593224</v>
      </c>
      <c r="TAK307" s="31"/>
      <c r="TAL307" s="3" t="s">
        <v>82</v>
      </c>
      <c r="TAM307" s="83" t="s">
        <v>83</v>
      </c>
      <c r="TAN307" s="3" t="s">
        <v>29</v>
      </c>
      <c r="TAO307" s="3"/>
      <c r="TAP307" s="6">
        <f>TAP303</f>
        <v>22</v>
      </c>
      <c r="TAQ307" s="6">
        <f>42.5/1.18</f>
        <v>36.016949152542374</v>
      </c>
      <c r="TAR307" s="6">
        <f>TAP307*TAQ307</f>
        <v>792.37288135593224</v>
      </c>
      <c r="TAS307" s="3"/>
      <c r="TAT307" s="6"/>
      <c r="TAU307" s="3"/>
      <c r="TAV307" s="6"/>
      <c r="TAW307" s="33">
        <f>TAR307+TAT307+TAV307</f>
        <v>792.37288135593224</v>
      </c>
      <c r="TKG307" s="31"/>
      <c r="TKH307" s="3" t="s">
        <v>82</v>
      </c>
      <c r="TKI307" s="83" t="s">
        <v>83</v>
      </c>
      <c r="TKJ307" s="3" t="s">
        <v>29</v>
      </c>
      <c r="TKK307" s="3"/>
      <c r="TKL307" s="6">
        <f>TKL303</f>
        <v>22</v>
      </c>
      <c r="TKM307" s="6">
        <f>42.5/1.18</f>
        <v>36.016949152542374</v>
      </c>
      <c r="TKN307" s="6">
        <f>TKL307*TKM307</f>
        <v>792.37288135593224</v>
      </c>
      <c r="TKO307" s="3"/>
      <c r="TKP307" s="6"/>
      <c r="TKQ307" s="3"/>
      <c r="TKR307" s="6"/>
      <c r="TKS307" s="33">
        <f>TKN307+TKP307+TKR307</f>
        <v>792.37288135593224</v>
      </c>
      <c r="TUC307" s="31"/>
      <c r="TUD307" s="3" t="s">
        <v>82</v>
      </c>
      <c r="TUE307" s="83" t="s">
        <v>83</v>
      </c>
      <c r="TUF307" s="3" t="s">
        <v>29</v>
      </c>
      <c r="TUG307" s="3"/>
      <c r="TUH307" s="6">
        <f>TUH303</f>
        <v>22</v>
      </c>
      <c r="TUI307" s="6">
        <f>42.5/1.18</f>
        <v>36.016949152542374</v>
      </c>
      <c r="TUJ307" s="6">
        <f>TUH307*TUI307</f>
        <v>792.37288135593224</v>
      </c>
      <c r="TUK307" s="3"/>
      <c r="TUL307" s="6"/>
      <c r="TUM307" s="3"/>
      <c r="TUN307" s="6"/>
      <c r="TUO307" s="33">
        <f>TUJ307+TUL307+TUN307</f>
        <v>792.37288135593224</v>
      </c>
      <c r="UDY307" s="31"/>
      <c r="UDZ307" s="3" t="s">
        <v>82</v>
      </c>
      <c r="UEA307" s="83" t="s">
        <v>83</v>
      </c>
      <c r="UEB307" s="3" t="s">
        <v>29</v>
      </c>
      <c r="UEC307" s="3"/>
      <c r="UED307" s="6">
        <f>UED303</f>
        <v>22</v>
      </c>
      <c r="UEE307" s="6">
        <f>42.5/1.18</f>
        <v>36.016949152542374</v>
      </c>
      <c r="UEF307" s="6">
        <f>UED307*UEE307</f>
        <v>792.37288135593224</v>
      </c>
      <c r="UEG307" s="3"/>
      <c r="UEH307" s="6"/>
      <c r="UEI307" s="3"/>
      <c r="UEJ307" s="6"/>
      <c r="UEK307" s="33">
        <f>UEF307+UEH307+UEJ307</f>
        <v>792.37288135593224</v>
      </c>
      <c r="UNU307" s="31"/>
      <c r="UNV307" s="3" t="s">
        <v>82</v>
      </c>
      <c r="UNW307" s="83" t="s">
        <v>83</v>
      </c>
      <c r="UNX307" s="3" t="s">
        <v>29</v>
      </c>
      <c r="UNY307" s="3"/>
      <c r="UNZ307" s="6">
        <f>UNZ303</f>
        <v>22</v>
      </c>
      <c r="UOA307" s="6">
        <f>42.5/1.18</f>
        <v>36.016949152542374</v>
      </c>
      <c r="UOB307" s="6">
        <f>UNZ307*UOA307</f>
        <v>792.37288135593224</v>
      </c>
      <c r="UOC307" s="3"/>
      <c r="UOD307" s="6"/>
      <c r="UOE307" s="3"/>
      <c r="UOF307" s="6"/>
      <c r="UOG307" s="33">
        <f>UOB307+UOD307+UOF307</f>
        <v>792.37288135593224</v>
      </c>
      <c r="UXQ307" s="31"/>
      <c r="UXR307" s="3" t="s">
        <v>82</v>
      </c>
      <c r="UXS307" s="83" t="s">
        <v>83</v>
      </c>
      <c r="UXT307" s="3" t="s">
        <v>29</v>
      </c>
      <c r="UXU307" s="3"/>
      <c r="UXV307" s="6">
        <f>UXV303</f>
        <v>22</v>
      </c>
      <c r="UXW307" s="6">
        <f>42.5/1.18</f>
        <v>36.016949152542374</v>
      </c>
      <c r="UXX307" s="6">
        <f>UXV307*UXW307</f>
        <v>792.37288135593224</v>
      </c>
      <c r="UXY307" s="3"/>
      <c r="UXZ307" s="6"/>
      <c r="UYA307" s="3"/>
      <c r="UYB307" s="6"/>
      <c r="UYC307" s="33">
        <f>UXX307+UXZ307+UYB307</f>
        <v>792.37288135593224</v>
      </c>
      <c r="VHM307" s="31"/>
      <c r="VHN307" s="3" t="s">
        <v>82</v>
      </c>
      <c r="VHO307" s="83" t="s">
        <v>83</v>
      </c>
      <c r="VHP307" s="3" t="s">
        <v>29</v>
      </c>
      <c r="VHQ307" s="3"/>
      <c r="VHR307" s="6">
        <f>VHR303</f>
        <v>22</v>
      </c>
      <c r="VHS307" s="6">
        <f>42.5/1.18</f>
        <v>36.016949152542374</v>
      </c>
      <c r="VHT307" s="6">
        <f>VHR307*VHS307</f>
        <v>792.37288135593224</v>
      </c>
      <c r="VHU307" s="3"/>
      <c r="VHV307" s="6"/>
      <c r="VHW307" s="3"/>
      <c r="VHX307" s="6"/>
      <c r="VHY307" s="33">
        <f>VHT307+VHV307+VHX307</f>
        <v>792.37288135593224</v>
      </c>
      <c r="VRI307" s="31"/>
      <c r="VRJ307" s="3" t="s">
        <v>82</v>
      </c>
      <c r="VRK307" s="83" t="s">
        <v>83</v>
      </c>
      <c r="VRL307" s="3" t="s">
        <v>29</v>
      </c>
      <c r="VRM307" s="3"/>
      <c r="VRN307" s="6">
        <f>VRN303</f>
        <v>22</v>
      </c>
      <c r="VRO307" s="6">
        <f>42.5/1.18</f>
        <v>36.016949152542374</v>
      </c>
      <c r="VRP307" s="6">
        <f>VRN307*VRO307</f>
        <v>792.37288135593224</v>
      </c>
      <c r="VRQ307" s="3"/>
      <c r="VRR307" s="6"/>
      <c r="VRS307" s="3"/>
      <c r="VRT307" s="6"/>
      <c r="VRU307" s="33">
        <f>VRP307+VRR307+VRT307</f>
        <v>792.37288135593224</v>
      </c>
      <c r="WBE307" s="31"/>
      <c r="WBF307" s="3" t="s">
        <v>82</v>
      </c>
      <c r="WBG307" s="83" t="s">
        <v>83</v>
      </c>
      <c r="WBH307" s="3" t="s">
        <v>29</v>
      </c>
      <c r="WBI307" s="3"/>
      <c r="WBJ307" s="6">
        <f>WBJ303</f>
        <v>22</v>
      </c>
      <c r="WBK307" s="6">
        <f>42.5/1.18</f>
        <v>36.016949152542374</v>
      </c>
      <c r="WBL307" s="6">
        <f>WBJ307*WBK307</f>
        <v>792.37288135593224</v>
      </c>
      <c r="WBM307" s="3"/>
      <c r="WBN307" s="6"/>
      <c r="WBO307" s="3"/>
      <c r="WBP307" s="6"/>
      <c r="WBQ307" s="33">
        <f>WBL307+WBN307+WBP307</f>
        <v>792.37288135593224</v>
      </c>
      <c r="WLA307" s="31"/>
      <c r="WLB307" s="3" t="s">
        <v>82</v>
      </c>
      <c r="WLC307" s="83" t="s">
        <v>83</v>
      </c>
      <c r="WLD307" s="3" t="s">
        <v>29</v>
      </c>
      <c r="WLE307" s="3"/>
      <c r="WLF307" s="6">
        <f>WLF303</f>
        <v>22</v>
      </c>
      <c r="WLG307" s="6">
        <f>42.5/1.18</f>
        <v>36.016949152542374</v>
      </c>
      <c r="WLH307" s="6">
        <f>WLF307*WLG307</f>
        <v>792.37288135593224</v>
      </c>
      <c r="WLI307" s="3"/>
      <c r="WLJ307" s="6"/>
      <c r="WLK307" s="3"/>
      <c r="WLL307" s="6"/>
      <c r="WLM307" s="33">
        <f>WLH307+WLJ307+WLL307</f>
        <v>792.37288135593224</v>
      </c>
      <c r="WUW307" s="31"/>
      <c r="WUX307" s="3" t="s">
        <v>82</v>
      </c>
      <c r="WUY307" s="83" t="s">
        <v>83</v>
      </c>
      <c r="WUZ307" s="3" t="s">
        <v>29</v>
      </c>
      <c r="WVA307" s="3"/>
      <c r="WVB307" s="6">
        <f>WVB303</f>
        <v>22</v>
      </c>
      <c r="WVC307" s="6">
        <f>42.5/1.18</f>
        <v>36.016949152542374</v>
      </c>
      <c r="WVD307" s="6">
        <f>WVB307*WVC307</f>
        <v>792.37288135593224</v>
      </c>
      <c r="WVE307" s="3"/>
      <c r="WVF307" s="6"/>
      <c r="WVG307" s="3"/>
      <c r="WVH307" s="6"/>
      <c r="WVI307" s="33">
        <f>WVD307+WVF307+WVH307</f>
        <v>792.37288135593224</v>
      </c>
    </row>
    <row r="308" spans="1:16129" x14ac:dyDescent="0.25">
      <c r="A308" s="31"/>
      <c r="B308" s="83" t="s">
        <v>21</v>
      </c>
      <c r="C308" s="3" t="s">
        <v>17</v>
      </c>
      <c r="D308" s="61">
        <v>2.4E-2</v>
      </c>
      <c r="E308" s="61"/>
      <c r="F308" s="61"/>
      <c r="G308" s="61"/>
      <c r="H308" s="61"/>
      <c r="I308" s="61"/>
      <c r="J308" s="61"/>
      <c r="K308" s="60"/>
      <c r="L308" s="9" t="s">
        <v>96</v>
      </c>
      <c r="IK308" s="31"/>
      <c r="IL308" s="3"/>
      <c r="IM308" s="83" t="s">
        <v>21</v>
      </c>
      <c r="IN308" s="3" t="s">
        <v>17</v>
      </c>
      <c r="IO308" s="4">
        <v>2.4E-2</v>
      </c>
      <c r="IP308" s="6">
        <f>IP303*IO308</f>
        <v>0.52800000000000002</v>
      </c>
      <c r="IQ308" s="3">
        <v>3.2</v>
      </c>
      <c r="IR308" s="6">
        <f>IQ308*IP308</f>
        <v>1.6896000000000002</v>
      </c>
      <c r="IS308" s="3"/>
      <c r="IT308" s="6"/>
      <c r="IU308" s="3"/>
      <c r="IV308" s="6"/>
      <c r="IW308" s="33">
        <f>IR308+IT308+IV308</f>
        <v>1.6896000000000002</v>
      </c>
      <c r="SG308" s="31"/>
      <c r="SH308" s="3"/>
      <c r="SI308" s="83" t="s">
        <v>21</v>
      </c>
      <c r="SJ308" s="3" t="s">
        <v>17</v>
      </c>
      <c r="SK308" s="4">
        <v>2.4E-2</v>
      </c>
      <c r="SL308" s="6">
        <f>SL303*SK308</f>
        <v>0.52800000000000002</v>
      </c>
      <c r="SM308" s="3">
        <v>3.2</v>
      </c>
      <c r="SN308" s="6">
        <f>SM308*SL308</f>
        <v>1.6896000000000002</v>
      </c>
      <c r="SO308" s="3"/>
      <c r="SP308" s="6"/>
      <c r="SQ308" s="3"/>
      <c r="SR308" s="6"/>
      <c r="SS308" s="33">
        <f>SN308+SP308+SR308</f>
        <v>1.6896000000000002</v>
      </c>
      <c r="ACC308" s="31"/>
      <c r="ACD308" s="3"/>
      <c r="ACE308" s="83" t="s">
        <v>21</v>
      </c>
      <c r="ACF308" s="3" t="s">
        <v>17</v>
      </c>
      <c r="ACG308" s="4">
        <v>2.4E-2</v>
      </c>
      <c r="ACH308" s="6">
        <f>ACH303*ACG308</f>
        <v>0.52800000000000002</v>
      </c>
      <c r="ACI308" s="3">
        <v>3.2</v>
      </c>
      <c r="ACJ308" s="6">
        <f>ACI308*ACH308</f>
        <v>1.6896000000000002</v>
      </c>
      <c r="ACK308" s="3"/>
      <c r="ACL308" s="6"/>
      <c r="ACM308" s="3"/>
      <c r="ACN308" s="6"/>
      <c r="ACO308" s="33">
        <f>ACJ308+ACL308+ACN308</f>
        <v>1.6896000000000002</v>
      </c>
      <c r="ALY308" s="31"/>
      <c r="ALZ308" s="3"/>
      <c r="AMA308" s="83" t="s">
        <v>21</v>
      </c>
      <c r="AMB308" s="3" t="s">
        <v>17</v>
      </c>
      <c r="AMC308" s="4">
        <v>2.4E-2</v>
      </c>
      <c r="AMD308" s="6">
        <f>AMD303*AMC308</f>
        <v>0.52800000000000002</v>
      </c>
      <c r="AME308" s="3">
        <v>3.2</v>
      </c>
      <c r="AMF308" s="6">
        <f>AME308*AMD308</f>
        <v>1.6896000000000002</v>
      </c>
      <c r="AMG308" s="3"/>
      <c r="AMH308" s="6"/>
      <c r="AMI308" s="3"/>
      <c r="AMJ308" s="6"/>
      <c r="AMK308" s="33">
        <f>AMF308+AMH308+AMJ308</f>
        <v>1.6896000000000002</v>
      </c>
      <c r="AVU308" s="31"/>
      <c r="AVV308" s="3"/>
      <c r="AVW308" s="83" t="s">
        <v>21</v>
      </c>
      <c r="AVX308" s="3" t="s">
        <v>17</v>
      </c>
      <c r="AVY308" s="4">
        <v>2.4E-2</v>
      </c>
      <c r="AVZ308" s="6">
        <f>AVZ303*AVY308</f>
        <v>0.52800000000000002</v>
      </c>
      <c r="AWA308" s="3">
        <v>3.2</v>
      </c>
      <c r="AWB308" s="6">
        <f>AWA308*AVZ308</f>
        <v>1.6896000000000002</v>
      </c>
      <c r="AWC308" s="3"/>
      <c r="AWD308" s="6"/>
      <c r="AWE308" s="3"/>
      <c r="AWF308" s="6"/>
      <c r="AWG308" s="33">
        <f>AWB308+AWD308+AWF308</f>
        <v>1.6896000000000002</v>
      </c>
      <c r="BFQ308" s="31"/>
      <c r="BFR308" s="3"/>
      <c r="BFS308" s="83" t="s">
        <v>21</v>
      </c>
      <c r="BFT308" s="3" t="s">
        <v>17</v>
      </c>
      <c r="BFU308" s="4">
        <v>2.4E-2</v>
      </c>
      <c r="BFV308" s="6">
        <f>BFV303*BFU308</f>
        <v>0.52800000000000002</v>
      </c>
      <c r="BFW308" s="3">
        <v>3.2</v>
      </c>
      <c r="BFX308" s="6">
        <f>BFW308*BFV308</f>
        <v>1.6896000000000002</v>
      </c>
      <c r="BFY308" s="3"/>
      <c r="BFZ308" s="6"/>
      <c r="BGA308" s="3"/>
      <c r="BGB308" s="6"/>
      <c r="BGC308" s="33">
        <f>BFX308+BFZ308+BGB308</f>
        <v>1.6896000000000002</v>
      </c>
      <c r="BPM308" s="31"/>
      <c r="BPN308" s="3"/>
      <c r="BPO308" s="83" t="s">
        <v>21</v>
      </c>
      <c r="BPP308" s="3" t="s">
        <v>17</v>
      </c>
      <c r="BPQ308" s="4">
        <v>2.4E-2</v>
      </c>
      <c r="BPR308" s="6">
        <f>BPR303*BPQ308</f>
        <v>0.52800000000000002</v>
      </c>
      <c r="BPS308" s="3">
        <v>3.2</v>
      </c>
      <c r="BPT308" s="6">
        <f>BPS308*BPR308</f>
        <v>1.6896000000000002</v>
      </c>
      <c r="BPU308" s="3"/>
      <c r="BPV308" s="6"/>
      <c r="BPW308" s="3"/>
      <c r="BPX308" s="6"/>
      <c r="BPY308" s="33">
        <f>BPT308+BPV308+BPX308</f>
        <v>1.6896000000000002</v>
      </c>
      <c r="BZI308" s="31"/>
      <c r="BZJ308" s="3"/>
      <c r="BZK308" s="83" t="s">
        <v>21</v>
      </c>
      <c r="BZL308" s="3" t="s">
        <v>17</v>
      </c>
      <c r="BZM308" s="4">
        <v>2.4E-2</v>
      </c>
      <c r="BZN308" s="6">
        <f>BZN303*BZM308</f>
        <v>0.52800000000000002</v>
      </c>
      <c r="BZO308" s="3">
        <v>3.2</v>
      </c>
      <c r="BZP308" s="6">
        <f>BZO308*BZN308</f>
        <v>1.6896000000000002</v>
      </c>
      <c r="BZQ308" s="3"/>
      <c r="BZR308" s="6"/>
      <c r="BZS308" s="3"/>
      <c r="BZT308" s="6"/>
      <c r="BZU308" s="33">
        <f>BZP308+BZR308+BZT308</f>
        <v>1.6896000000000002</v>
      </c>
      <c r="CJE308" s="31"/>
      <c r="CJF308" s="3"/>
      <c r="CJG308" s="83" t="s">
        <v>21</v>
      </c>
      <c r="CJH308" s="3" t="s">
        <v>17</v>
      </c>
      <c r="CJI308" s="4">
        <v>2.4E-2</v>
      </c>
      <c r="CJJ308" s="6">
        <f>CJJ303*CJI308</f>
        <v>0.52800000000000002</v>
      </c>
      <c r="CJK308" s="3">
        <v>3.2</v>
      </c>
      <c r="CJL308" s="6">
        <f>CJK308*CJJ308</f>
        <v>1.6896000000000002</v>
      </c>
      <c r="CJM308" s="3"/>
      <c r="CJN308" s="6"/>
      <c r="CJO308" s="3"/>
      <c r="CJP308" s="6"/>
      <c r="CJQ308" s="33">
        <f>CJL308+CJN308+CJP308</f>
        <v>1.6896000000000002</v>
      </c>
      <c r="CTA308" s="31"/>
      <c r="CTB308" s="3"/>
      <c r="CTC308" s="83" t="s">
        <v>21</v>
      </c>
      <c r="CTD308" s="3" t="s">
        <v>17</v>
      </c>
      <c r="CTE308" s="4">
        <v>2.4E-2</v>
      </c>
      <c r="CTF308" s="6">
        <f>CTF303*CTE308</f>
        <v>0.52800000000000002</v>
      </c>
      <c r="CTG308" s="3">
        <v>3.2</v>
      </c>
      <c r="CTH308" s="6">
        <f>CTG308*CTF308</f>
        <v>1.6896000000000002</v>
      </c>
      <c r="CTI308" s="3"/>
      <c r="CTJ308" s="6"/>
      <c r="CTK308" s="3"/>
      <c r="CTL308" s="6"/>
      <c r="CTM308" s="33">
        <f>CTH308+CTJ308+CTL308</f>
        <v>1.6896000000000002</v>
      </c>
      <c r="DCW308" s="31"/>
      <c r="DCX308" s="3"/>
      <c r="DCY308" s="83" t="s">
        <v>21</v>
      </c>
      <c r="DCZ308" s="3" t="s">
        <v>17</v>
      </c>
      <c r="DDA308" s="4">
        <v>2.4E-2</v>
      </c>
      <c r="DDB308" s="6">
        <f>DDB303*DDA308</f>
        <v>0.52800000000000002</v>
      </c>
      <c r="DDC308" s="3">
        <v>3.2</v>
      </c>
      <c r="DDD308" s="6">
        <f>DDC308*DDB308</f>
        <v>1.6896000000000002</v>
      </c>
      <c r="DDE308" s="3"/>
      <c r="DDF308" s="6"/>
      <c r="DDG308" s="3"/>
      <c r="DDH308" s="6"/>
      <c r="DDI308" s="33">
        <f>DDD308+DDF308+DDH308</f>
        <v>1.6896000000000002</v>
      </c>
      <c r="DMS308" s="31"/>
      <c r="DMT308" s="3"/>
      <c r="DMU308" s="83" t="s">
        <v>21</v>
      </c>
      <c r="DMV308" s="3" t="s">
        <v>17</v>
      </c>
      <c r="DMW308" s="4">
        <v>2.4E-2</v>
      </c>
      <c r="DMX308" s="6">
        <f>DMX303*DMW308</f>
        <v>0.52800000000000002</v>
      </c>
      <c r="DMY308" s="3">
        <v>3.2</v>
      </c>
      <c r="DMZ308" s="6">
        <f>DMY308*DMX308</f>
        <v>1.6896000000000002</v>
      </c>
      <c r="DNA308" s="3"/>
      <c r="DNB308" s="6"/>
      <c r="DNC308" s="3"/>
      <c r="DND308" s="6"/>
      <c r="DNE308" s="33">
        <f>DMZ308+DNB308+DND308</f>
        <v>1.6896000000000002</v>
      </c>
      <c r="DWO308" s="31"/>
      <c r="DWP308" s="3"/>
      <c r="DWQ308" s="83" t="s">
        <v>21</v>
      </c>
      <c r="DWR308" s="3" t="s">
        <v>17</v>
      </c>
      <c r="DWS308" s="4">
        <v>2.4E-2</v>
      </c>
      <c r="DWT308" s="6">
        <f>DWT303*DWS308</f>
        <v>0.52800000000000002</v>
      </c>
      <c r="DWU308" s="3">
        <v>3.2</v>
      </c>
      <c r="DWV308" s="6">
        <f>DWU308*DWT308</f>
        <v>1.6896000000000002</v>
      </c>
      <c r="DWW308" s="3"/>
      <c r="DWX308" s="6"/>
      <c r="DWY308" s="3"/>
      <c r="DWZ308" s="6"/>
      <c r="DXA308" s="33">
        <f>DWV308+DWX308+DWZ308</f>
        <v>1.6896000000000002</v>
      </c>
      <c r="EGK308" s="31"/>
      <c r="EGL308" s="3"/>
      <c r="EGM308" s="83" t="s">
        <v>21</v>
      </c>
      <c r="EGN308" s="3" t="s">
        <v>17</v>
      </c>
      <c r="EGO308" s="4">
        <v>2.4E-2</v>
      </c>
      <c r="EGP308" s="6">
        <f>EGP303*EGO308</f>
        <v>0.52800000000000002</v>
      </c>
      <c r="EGQ308" s="3">
        <v>3.2</v>
      </c>
      <c r="EGR308" s="6">
        <f>EGQ308*EGP308</f>
        <v>1.6896000000000002</v>
      </c>
      <c r="EGS308" s="3"/>
      <c r="EGT308" s="6"/>
      <c r="EGU308" s="3"/>
      <c r="EGV308" s="6"/>
      <c r="EGW308" s="33">
        <f>EGR308+EGT308+EGV308</f>
        <v>1.6896000000000002</v>
      </c>
      <c r="EQG308" s="31"/>
      <c r="EQH308" s="3"/>
      <c r="EQI308" s="83" t="s">
        <v>21</v>
      </c>
      <c r="EQJ308" s="3" t="s">
        <v>17</v>
      </c>
      <c r="EQK308" s="4">
        <v>2.4E-2</v>
      </c>
      <c r="EQL308" s="6">
        <f>EQL303*EQK308</f>
        <v>0.52800000000000002</v>
      </c>
      <c r="EQM308" s="3">
        <v>3.2</v>
      </c>
      <c r="EQN308" s="6">
        <f>EQM308*EQL308</f>
        <v>1.6896000000000002</v>
      </c>
      <c r="EQO308" s="3"/>
      <c r="EQP308" s="6"/>
      <c r="EQQ308" s="3"/>
      <c r="EQR308" s="6"/>
      <c r="EQS308" s="33">
        <f>EQN308+EQP308+EQR308</f>
        <v>1.6896000000000002</v>
      </c>
      <c r="FAC308" s="31"/>
      <c r="FAD308" s="3"/>
      <c r="FAE308" s="83" t="s">
        <v>21</v>
      </c>
      <c r="FAF308" s="3" t="s">
        <v>17</v>
      </c>
      <c r="FAG308" s="4">
        <v>2.4E-2</v>
      </c>
      <c r="FAH308" s="6">
        <f>FAH303*FAG308</f>
        <v>0.52800000000000002</v>
      </c>
      <c r="FAI308" s="3">
        <v>3.2</v>
      </c>
      <c r="FAJ308" s="6">
        <f>FAI308*FAH308</f>
        <v>1.6896000000000002</v>
      </c>
      <c r="FAK308" s="3"/>
      <c r="FAL308" s="6"/>
      <c r="FAM308" s="3"/>
      <c r="FAN308" s="6"/>
      <c r="FAO308" s="33">
        <f>FAJ308+FAL308+FAN308</f>
        <v>1.6896000000000002</v>
      </c>
      <c r="FJY308" s="31"/>
      <c r="FJZ308" s="3"/>
      <c r="FKA308" s="83" t="s">
        <v>21</v>
      </c>
      <c r="FKB308" s="3" t="s">
        <v>17</v>
      </c>
      <c r="FKC308" s="4">
        <v>2.4E-2</v>
      </c>
      <c r="FKD308" s="6">
        <f>FKD303*FKC308</f>
        <v>0.52800000000000002</v>
      </c>
      <c r="FKE308" s="3">
        <v>3.2</v>
      </c>
      <c r="FKF308" s="6">
        <f>FKE308*FKD308</f>
        <v>1.6896000000000002</v>
      </c>
      <c r="FKG308" s="3"/>
      <c r="FKH308" s="6"/>
      <c r="FKI308" s="3"/>
      <c r="FKJ308" s="6"/>
      <c r="FKK308" s="33">
        <f>FKF308+FKH308+FKJ308</f>
        <v>1.6896000000000002</v>
      </c>
      <c r="FTU308" s="31"/>
      <c r="FTV308" s="3"/>
      <c r="FTW308" s="83" t="s">
        <v>21</v>
      </c>
      <c r="FTX308" s="3" t="s">
        <v>17</v>
      </c>
      <c r="FTY308" s="4">
        <v>2.4E-2</v>
      </c>
      <c r="FTZ308" s="6">
        <f>FTZ303*FTY308</f>
        <v>0.52800000000000002</v>
      </c>
      <c r="FUA308" s="3">
        <v>3.2</v>
      </c>
      <c r="FUB308" s="6">
        <f>FUA308*FTZ308</f>
        <v>1.6896000000000002</v>
      </c>
      <c r="FUC308" s="3"/>
      <c r="FUD308" s="6"/>
      <c r="FUE308" s="3"/>
      <c r="FUF308" s="6"/>
      <c r="FUG308" s="33">
        <f>FUB308+FUD308+FUF308</f>
        <v>1.6896000000000002</v>
      </c>
      <c r="GDQ308" s="31"/>
      <c r="GDR308" s="3"/>
      <c r="GDS308" s="83" t="s">
        <v>21</v>
      </c>
      <c r="GDT308" s="3" t="s">
        <v>17</v>
      </c>
      <c r="GDU308" s="4">
        <v>2.4E-2</v>
      </c>
      <c r="GDV308" s="6">
        <f>GDV303*GDU308</f>
        <v>0.52800000000000002</v>
      </c>
      <c r="GDW308" s="3">
        <v>3.2</v>
      </c>
      <c r="GDX308" s="6">
        <f>GDW308*GDV308</f>
        <v>1.6896000000000002</v>
      </c>
      <c r="GDY308" s="3"/>
      <c r="GDZ308" s="6"/>
      <c r="GEA308" s="3"/>
      <c r="GEB308" s="6"/>
      <c r="GEC308" s="33">
        <f>GDX308+GDZ308+GEB308</f>
        <v>1.6896000000000002</v>
      </c>
      <c r="GNM308" s="31"/>
      <c r="GNN308" s="3"/>
      <c r="GNO308" s="83" t="s">
        <v>21</v>
      </c>
      <c r="GNP308" s="3" t="s">
        <v>17</v>
      </c>
      <c r="GNQ308" s="4">
        <v>2.4E-2</v>
      </c>
      <c r="GNR308" s="6">
        <f>GNR303*GNQ308</f>
        <v>0.52800000000000002</v>
      </c>
      <c r="GNS308" s="3">
        <v>3.2</v>
      </c>
      <c r="GNT308" s="6">
        <f>GNS308*GNR308</f>
        <v>1.6896000000000002</v>
      </c>
      <c r="GNU308" s="3"/>
      <c r="GNV308" s="6"/>
      <c r="GNW308" s="3"/>
      <c r="GNX308" s="6"/>
      <c r="GNY308" s="33">
        <f>GNT308+GNV308+GNX308</f>
        <v>1.6896000000000002</v>
      </c>
      <c r="GXI308" s="31"/>
      <c r="GXJ308" s="3"/>
      <c r="GXK308" s="83" t="s">
        <v>21</v>
      </c>
      <c r="GXL308" s="3" t="s">
        <v>17</v>
      </c>
      <c r="GXM308" s="4">
        <v>2.4E-2</v>
      </c>
      <c r="GXN308" s="6">
        <f>GXN303*GXM308</f>
        <v>0.52800000000000002</v>
      </c>
      <c r="GXO308" s="3">
        <v>3.2</v>
      </c>
      <c r="GXP308" s="6">
        <f>GXO308*GXN308</f>
        <v>1.6896000000000002</v>
      </c>
      <c r="GXQ308" s="3"/>
      <c r="GXR308" s="6"/>
      <c r="GXS308" s="3"/>
      <c r="GXT308" s="6"/>
      <c r="GXU308" s="33">
        <f>GXP308+GXR308+GXT308</f>
        <v>1.6896000000000002</v>
      </c>
      <c r="HHE308" s="31"/>
      <c r="HHF308" s="3"/>
      <c r="HHG308" s="83" t="s">
        <v>21</v>
      </c>
      <c r="HHH308" s="3" t="s">
        <v>17</v>
      </c>
      <c r="HHI308" s="4">
        <v>2.4E-2</v>
      </c>
      <c r="HHJ308" s="6">
        <f>HHJ303*HHI308</f>
        <v>0.52800000000000002</v>
      </c>
      <c r="HHK308" s="3">
        <v>3.2</v>
      </c>
      <c r="HHL308" s="6">
        <f>HHK308*HHJ308</f>
        <v>1.6896000000000002</v>
      </c>
      <c r="HHM308" s="3"/>
      <c r="HHN308" s="6"/>
      <c r="HHO308" s="3"/>
      <c r="HHP308" s="6"/>
      <c r="HHQ308" s="33">
        <f>HHL308+HHN308+HHP308</f>
        <v>1.6896000000000002</v>
      </c>
      <c r="HRA308" s="31"/>
      <c r="HRB308" s="3"/>
      <c r="HRC308" s="83" t="s">
        <v>21</v>
      </c>
      <c r="HRD308" s="3" t="s">
        <v>17</v>
      </c>
      <c r="HRE308" s="4">
        <v>2.4E-2</v>
      </c>
      <c r="HRF308" s="6">
        <f>HRF303*HRE308</f>
        <v>0.52800000000000002</v>
      </c>
      <c r="HRG308" s="3">
        <v>3.2</v>
      </c>
      <c r="HRH308" s="6">
        <f>HRG308*HRF308</f>
        <v>1.6896000000000002</v>
      </c>
      <c r="HRI308" s="3"/>
      <c r="HRJ308" s="6"/>
      <c r="HRK308" s="3"/>
      <c r="HRL308" s="6"/>
      <c r="HRM308" s="33">
        <f>HRH308+HRJ308+HRL308</f>
        <v>1.6896000000000002</v>
      </c>
      <c r="IAW308" s="31"/>
      <c r="IAX308" s="3"/>
      <c r="IAY308" s="83" t="s">
        <v>21</v>
      </c>
      <c r="IAZ308" s="3" t="s">
        <v>17</v>
      </c>
      <c r="IBA308" s="4">
        <v>2.4E-2</v>
      </c>
      <c r="IBB308" s="6">
        <f>IBB303*IBA308</f>
        <v>0.52800000000000002</v>
      </c>
      <c r="IBC308" s="3">
        <v>3.2</v>
      </c>
      <c r="IBD308" s="6">
        <f>IBC308*IBB308</f>
        <v>1.6896000000000002</v>
      </c>
      <c r="IBE308" s="3"/>
      <c r="IBF308" s="6"/>
      <c r="IBG308" s="3"/>
      <c r="IBH308" s="6"/>
      <c r="IBI308" s="33">
        <f>IBD308+IBF308+IBH308</f>
        <v>1.6896000000000002</v>
      </c>
      <c r="IKS308" s="31"/>
      <c r="IKT308" s="3"/>
      <c r="IKU308" s="83" t="s">
        <v>21</v>
      </c>
      <c r="IKV308" s="3" t="s">
        <v>17</v>
      </c>
      <c r="IKW308" s="4">
        <v>2.4E-2</v>
      </c>
      <c r="IKX308" s="6">
        <f>IKX303*IKW308</f>
        <v>0.52800000000000002</v>
      </c>
      <c r="IKY308" s="3">
        <v>3.2</v>
      </c>
      <c r="IKZ308" s="6">
        <f>IKY308*IKX308</f>
        <v>1.6896000000000002</v>
      </c>
      <c r="ILA308" s="3"/>
      <c r="ILB308" s="6"/>
      <c r="ILC308" s="3"/>
      <c r="ILD308" s="6"/>
      <c r="ILE308" s="33">
        <f>IKZ308+ILB308+ILD308</f>
        <v>1.6896000000000002</v>
      </c>
      <c r="IUO308" s="31"/>
      <c r="IUP308" s="3"/>
      <c r="IUQ308" s="83" t="s">
        <v>21</v>
      </c>
      <c r="IUR308" s="3" t="s">
        <v>17</v>
      </c>
      <c r="IUS308" s="4">
        <v>2.4E-2</v>
      </c>
      <c r="IUT308" s="6">
        <f>IUT303*IUS308</f>
        <v>0.52800000000000002</v>
      </c>
      <c r="IUU308" s="3">
        <v>3.2</v>
      </c>
      <c r="IUV308" s="6">
        <f>IUU308*IUT308</f>
        <v>1.6896000000000002</v>
      </c>
      <c r="IUW308" s="3"/>
      <c r="IUX308" s="6"/>
      <c r="IUY308" s="3"/>
      <c r="IUZ308" s="6"/>
      <c r="IVA308" s="33">
        <f>IUV308+IUX308+IUZ308</f>
        <v>1.6896000000000002</v>
      </c>
      <c r="JEK308" s="31"/>
      <c r="JEL308" s="3"/>
      <c r="JEM308" s="83" t="s">
        <v>21</v>
      </c>
      <c r="JEN308" s="3" t="s">
        <v>17</v>
      </c>
      <c r="JEO308" s="4">
        <v>2.4E-2</v>
      </c>
      <c r="JEP308" s="6">
        <f>JEP303*JEO308</f>
        <v>0.52800000000000002</v>
      </c>
      <c r="JEQ308" s="3">
        <v>3.2</v>
      </c>
      <c r="JER308" s="6">
        <f>JEQ308*JEP308</f>
        <v>1.6896000000000002</v>
      </c>
      <c r="JES308" s="3"/>
      <c r="JET308" s="6"/>
      <c r="JEU308" s="3"/>
      <c r="JEV308" s="6"/>
      <c r="JEW308" s="33">
        <f>JER308+JET308+JEV308</f>
        <v>1.6896000000000002</v>
      </c>
      <c r="JOG308" s="31"/>
      <c r="JOH308" s="3"/>
      <c r="JOI308" s="83" t="s">
        <v>21</v>
      </c>
      <c r="JOJ308" s="3" t="s">
        <v>17</v>
      </c>
      <c r="JOK308" s="4">
        <v>2.4E-2</v>
      </c>
      <c r="JOL308" s="6">
        <f>JOL303*JOK308</f>
        <v>0.52800000000000002</v>
      </c>
      <c r="JOM308" s="3">
        <v>3.2</v>
      </c>
      <c r="JON308" s="6">
        <f>JOM308*JOL308</f>
        <v>1.6896000000000002</v>
      </c>
      <c r="JOO308" s="3"/>
      <c r="JOP308" s="6"/>
      <c r="JOQ308" s="3"/>
      <c r="JOR308" s="6"/>
      <c r="JOS308" s="33">
        <f>JON308+JOP308+JOR308</f>
        <v>1.6896000000000002</v>
      </c>
      <c r="JYC308" s="31"/>
      <c r="JYD308" s="3"/>
      <c r="JYE308" s="83" t="s">
        <v>21</v>
      </c>
      <c r="JYF308" s="3" t="s">
        <v>17</v>
      </c>
      <c r="JYG308" s="4">
        <v>2.4E-2</v>
      </c>
      <c r="JYH308" s="6">
        <f>JYH303*JYG308</f>
        <v>0.52800000000000002</v>
      </c>
      <c r="JYI308" s="3">
        <v>3.2</v>
      </c>
      <c r="JYJ308" s="6">
        <f>JYI308*JYH308</f>
        <v>1.6896000000000002</v>
      </c>
      <c r="JYK308" s="3"/>
      <c r="JYL308" s="6"/>
      <c r="JYM308" s="3"/>
      <c r="JYN308" s="6"/>
      <c r="JYO308" s="33">
        <f>JYJ308+JYL308+JYN308</f>
        <v>1.6896000000000002</v>
      </c>
      <c r="KHY308" s="31"/>
      <c r="KHZ308" s="3"/>
      <c r="KIA308" s="83" t="s">
        <v>21</v>
      </c>
      <c r="KIB308" s="3" t="s">
        <v>17</v>
      </c>
      <c r="KIC308" s="4">
        <v>2.4E-2</v>
      </c>
      <c r="KID308" s="6">
        <f>KID303*KIC308</f>
        <v>0.52800000000000002</v>
      </c>
      <c r="KIE308" s="3">
        <v>3.2</v>
      </c>
      <c r="KIF308" s="6">
        <f>KIE308*KID308</f>
        <v>1.6896000000000002</v>
      </c>
      <c r="KIG308" s="3"/>
      <c r="KIH308" s="6"/>
      <c r="KII308" s="3"/>
      <c r="KIJ308" s="6"/>
      <c r="KIK308" s="33">
        <f>KIF308+KIH308+KIJ308</f>
        <v>1.6896000000000002</v>
      </c>
      <c r="KRU308" s="31"/>
      <c r="KRV308" s="3"/>
      <c r="KRW308" s="83" t="s">
        <v>21</v>
      </c>
      <c r="KRX308" s="3" t="s">
        <v>17</v>
      </c>
      <c r="KRY308" s="4">
        <v>2.4E-2</v>
      </c>
      <c r="KRZ308" s="6">
        <f>KRZ303*KRY308</f>
        <v>0.52800000000000002</v>
      </c>
      <c r="KSA308" s="3">
        <v>3.2</v>
      </c>
      <c r="KSB308" s="6">
        <f>KSA308*KRZ308</f>
        <v>1.6896000000000002</v>
      </c>
      <c r="KSC308" s="3"/>
      <c r="KSD308" s="6"/>
      <c r="KSE308" s="3"/>
      <c r="KSF308" s="6"/>
      <c r="KSG308" s="33">
        <f>KSB308+KSD308+KSF308</f>
        <v>1.6896000000000002</v>
      </c>
      <c r="LBQ308" s="31"/>
      <c r="LBR308" s="3"/>
      <c r="LBS308" s="83" t="s">
        <v>21</v>
      </c>
      <c r="LBT308" s="3" t="s">
        <v>17</v>
      </c>
      <c r="LBU308" s="4">
        <v>2.4E-2</v>
      </c>
      <c r="LBV308" s="6">
        <f>LBV303*LBU308</f>
        <v>0.52800000000000002</v>
      </c>
      <c r="LBW308" s="3">
        <v>3.2</v>
      </c>
      <c r="LBX308" s="6">
        <f>LBW308*LBV308</f>
        <v>1.6896000000000002</v>
      </c>
      <c r="LBY308" s="3"/>
      <c r="LBZ308" s="6"/>
      <c r="LCA308" s="3"/>
      <c r="LCB308" s="6"/>
      <c r="LCC308" s="33">
        <f>LBX308+LBZ308+LCB308</f>
        <v>1.6896000000000002</v>
      </c>
      <c r="LLM308" s="31"/>
      <c r="LLN308" s="3"/>
      <c r="LLO308" s="83" t="s">
        <v>21</v>
      </c>
      <c r="LLP308" s="3" t="s">
        <v>17</v>
      </c>
      <c r="LLQ308" s="4">
        <v>2.4E-2</v>
      </c>
      <c r="LLR308" s="6">
        <f>LLR303*LLQ308</f>
        <v>0.52800000000000002</v>
      </c>
      <c r="LLS308" s="3">
        <v>3.2</v>
      </c>
      <c r="LLT308" s="6">
        <f>LLS308*LLR308</f>
        <v>1.6896000000000002</v>
      </c>
      <c r="LLU308" s="3"/>
      <c r="LLV308" s="6"/>
      <c r="LLW308" s="3"/>
      <c r="LLX308" s="6"/>
      <c r="LLY308" s="33">
        <f>LLT308+LLV308+LLX308</f>
        <v>1.6896000000000002</v>
      </c>
      <c r="LVI308" s="31"/>
      <c r="LVJ308" s="3"/>
      <c r="LVK308" s="83" t="s">
        <v>21</v>
      </c>
      <c r="LVL308" s="3" t="s">
        <v>17</v>
      </c>
      <c r="LVM308" s="4">
        <v>2.4E-2</v>
      </c>
      <c r="LVN308" s="6">
        <f>LVN303*LVM308</f>
        <v>0.52800000000000002</v>
      </c>
      <c r="LVO308" s="3">
        <v>3.2</v>
      </c>
      <c r="LVP308" s="6">
        <f>LVO308*LVN308</f>
        <v>1.6896000000000002</v>
      </c>
      <c r="LVQ308" s="3"/>
      <c r="LVR308" s="6"/>
      <c r="LVS308" s="3"/>
      <c r="LVT308" s="6"/>
      <c r="LVU308" s="33">
        <f>LVP308+LVR308+LVT308</f>
        <v>1.6896000000000002</v>
      </c>
      <c r="MFE308" s="31"/>
      <c r="MFF308" s="3"/>
      <c r="MFG308" s="83" t="s">
        <v>21</v>
      </c>
      <c r="MFH308" s="3" t="s">
        <v>17</v>
      </c>
      <c r="MFI308" s="4">
        <v>2.4E-2</v>
      </c>
      <c r="MFJ308" s="6">
        <f>MFJ303*MFI308</f>
        <v>0.52800000000000002</v>
      </c>
      <c r="MFK308" s="3">
        <v>3.2</v>
      </c>
      <c r="MFL308" s="6">
        <f>MFK308*MFJ308</f>
        <v>1.6896000000000002</v>
      </c>
      <c r="MFM308" s="3"/>
      <c r="MFN308" s="6"/>
      <c r="MFO308" s="3"/>
      <c r="MFP308" s="6"/>
      <c r="MFQ308" s="33">
        <f>MFL308+MFN308+MFP308</f>
        <v>1.6896000000000002</v>
      </c>
      <c r="MPA308" s="31"/>
      <c r="MPB308" s="3"/>
      <c r="MPC308" s="83" t="s">
        <v>21</v>
      </c>
      <c r="MPD308" s="3" t="s">
        <v>17</v>
      </c>
      <c r="MPE308" s="4">
        <v>2.4E-2</v>
      </c>
      <c r="MPF308" s="6">
        <f>MPF303*MPE308</f>
        <v>0.52800000000000002</v>
      </c>
      <c r="MPG308" s="3">
        <v>3.2</v>
      </c>
      <c r="MPH308" s="6">
        <f>MPG308*MPF308</f>
        <v>1.6896000000000002</v>
      </c>
      <c r="MPI308" s="3"/>
      <c r="MPJ308" s="6"/>
      <c r="MPK308" s="3"/>
      <c r="MPL308" s="6"/>
      <c r="MPM308" s="33">
        <f>MPH308+MPJ308+MPL308</f>
        <v>1.6896000000000002</v>
      </c>
      <c r="MYW308" s="31"/>
      <c r="MYX308" s="3"/>
      <c r="MYY308" s="83" t="s">
        <v>21</v>
      </c>
      <c r="MYZ308" s="3" t="s">
        <v>17</v>
      </c>
      <c r="MZA308" s="4">
        <v>2.4E-2</v>
      </c>
      <c r="MZB308" s="6">
        <f>MZB303*MZA308</f>
        <v>0.52800000000000002</v>
      </c>
      <c r="MZC308" s="3">
        <v>3.2</v>
      </c>
      <c r="MZD308" s="6">
        <f>MZC308*MZB308</f>
        <v>1.6896000000000002</v>
      </c>
      <c r="MZE308" s="3"/>
      <c r="MZF308" s="6"/>
      <c r="MZG308" s="3"/>
      <c r="MZH308" s="6"/>
      <c r="MZI308" s="33">
        <f>MZD308+MZF308+MZH308</f>
        <v>1.6896000000000002</v>
      </c>
      <c r="NIS308" s="31"/>
      <c r="NIT308" s="3"/>
      <c r="NIU308" s="83" t="s">
        <v>21</v>
      </c>
      <c r="NIV308" s="3" t="s">
        <v>17</v>
      </c>
      <c r="NIW308" s="4">
        <v>2.4E-2</v>
      </c>
      <c r="NIX308" s="6">
        <f>NIX303*NIW308</f>
        <v>0.52800000000000002</v>
      </c>
      <c r="NIY308" s="3">
        <v>3.2</v>
      </c>
      <c r="NIZ308" s="6">
        <f>NIY308*NIX308</f>
        <v>1.6896000000000002</v>
      </c>
      <c r="NJA308" s="3"/>
      <c r="NJB308" s="6"/>
      <c r="NJC308" s="3"/>
      <c r="NJD308" s="6"/>
      <c r="NJE308" s="33">
        <f>NIZ308+NJB308+NJD308</f>
        <v>1.6896000000000002</v>
      </c>
      <c r="NSO308" s="31"/>
      <c r="NSP308" s="3"/>
      <c r="NSQ308" s="83" t="s">
        <v>21</v>
      </c>
      <c r="NSR308" s="3" t="s">
        <v>17</v>
      </c>
      <c r="NSS308" s="4">
        <v>2.4E-2</v>
      </c>
      <c r="NST308" s="6">
        <f>NST303*NSS308</f>
        <v>0.52800000000000002</v>
      </c>
      <c r="NSU308" s="3">
        <v>3.2</v>
      </c>
      <c r="NSV308" s="6">
        <f>NSU308*NST308</f>
        <v>1.6896000000000002</v>
      </c>
      <c r="NSW308" s="3"/>
      <c r="NSX308" s="6"/>
      <c r="NSY308" s="3"/>
      <c r="NSZ308" s="6"/>
      <c r="NTA308" s="33">
        <f>NSV308+NSX308+NSZ308</f>
        <v>1.6896000000000002</v>
      </c>
      <c r="OCK308" s="31"/>
      <c r="OCL308" s="3"/>
      <c r="OCM308" s="83" t="s">
        <v>21</v>
      </c>
      <c r="OCN308" s="3" t="s">
        <v>17</v>
      </c>
      <c r="OCO308" s="4">
        <v>2.4E-2</v>
      </c>
      <c r="OCP308" s="6">
        <f>OCP303*OCO308</f>
        <v>0.52800000000000002</v>
      </c>
      <c r="OCQ308" s="3">
        <v>3.2</v>
      </c>
      <c r="OCR308" s="6">
        <f>OCQ308*OCP308</f>
        <v>1.6896000000000002</v>
      </c>
      <c r="OCS308" s="3"/>
      <c r="OCT308" s="6"/>
      <c r="OCU308" s="3"/>
      <c r="OCV308" s="6"/>
      <c r="OCW308" s="33">
        <f>OCR308+OCT308+OCV308</f>
        <v>1.6896000000000002</v>
      </c>
      <c r="OMG308" s="31"/>
      <c r="OMH308" s="3"/>
      <c r="OMI308" s="83" t="s">
        <v>21</v>
      </c>
      <c r="OMJ308" s="3" t="s">
        <v>17</v>
      </c>
      <c r="OMK308" s="4">
        <v>2.4E-2</v>
      </c>
      <c r="OML308" s="6">
        <f>OML303*OMK308</f>
        <v>0.52800000000000002</v>
      </c>
      <c r="OMM308" s="3">
        <v>3.2</v>
      </c>
      <c r="OMN308" s="6">
        <f>OMM308*OML308</f>
        <v>1.6896000000000002</v>
      </c>
      <c r="OMO308" s="3"/>
      <c r="OMP308" s="6"/>
      <c r="OMQ308" s="3"/>
      <c r="OMR308" s="6"/>
      <c r="OMS308" s="33">
        <f>OMN308+OMP308+OMR308</f>
        <v>1.6896000000000002</v>
      </c>
      <c r="OWC308" s="31"/>
      <c r="OWD308" s="3"/>
      <c r="OWE308" s="83" t="s">
        <v>21</v>
      </c>
      <c r="OWF308" s="3" t="s">
        <v>17</v>
      </c>
      <c r="OWG308" s="4">
        <v>2.4E-2</v>
      </c>
      <c r="OWH308" s="6">
        <f>OWH303*OWG308</f>
        <v>0.52800000000000002</v>
      </c>
      <c r="OWI308" s="3">
        <v>3.2</v>
      </c>
      <c r="OWJ308" s="6">
        <f>OWI308*OWH308</f>
        <v>1.6896000000000002</v>
      </c>
      <c r="OWK308" s="3"/>
      <c r="OWL308" s="6"/>
      <c r="OWM308" s="3"/>
      <c r="OWN308" s="6"/>
      <c r="OWO308" s="33">
        <f>OWJ308+OWL308+OWN308</f>
        <v>1.6896000000000002</v>
      </c>
      <c r="PFY308" s="31"/>
      <c r="PFZ308" s="3"/>
      <c r="PGA308" s="83" t="s">
        <v>21</v>
      </c>
      <c r="PGB308" s="3" t="s">
        <v>17</v>
      </c>
      <c r="PGC308" s="4">
        <v>2.4E-2</v>
      </c>
      <c r="PGD308" s="6">
        <f>PGD303*PGC308</f>
        <v>0.52800000000000002</v>
      </c>
      <c r="PGE308" s="3">
        <v>3.2</v>
      </c>
      <c r="PGF308" s="6">
        <f>PGE308*PGD308</f>
        <v>1.6896000000000002</v>
      </c>
      <c r="PGG308" s="3"/>
      <c r="PGH308" s="6"/>
      <c r="PGI308" s="3"/>
      <c r="PGJ308" s="6"/>
      <c r="PGK308" s="33">
        <f>PGF308+PGH308+PGJ308</f>
        <v>1.6896000000000002</v>
      </c>
      <c r="PPU308" s="31"/>
      <c r="PPV308" s="3"/>
      <c r="PPW308" s="83" t="s">
        <v>21</v>
      </c>
      <c r="PPX308" s="3" t="s">
        <v>17</v>
      </c>
      <c r="PPY308" s="4">
        <v>2.4E-2</v>
      </c>
      <c r="PPZ308" s="6">
        <f>PPZ303*PPY308</f>
        <v>0.52800000000000002</v>
      </c>
      <c r="PQA308" s="3">
        <v>3.2</v>
      </c>
      <c r="PQB308" s="6">
        <f>PQA308*PPZ308</f>
        <v>1.6896000000000002</v>
      </c>
      <c r="PQC308" s="3"/>
      <c r="PQD308" s="6"/>
      <c r="PQE308" s="3"/>
      <c r="PQF308" s="6"/>
      <c r="PQG308" s="33">
        <f>PQB308+PQD308+PQF308</f>
        <v>1.6896000000000002</v>
      </c>
      <c r="PZQ308" s="31"/>
      <c r="PZR308" s="3"/>
      <c r="PZS308" s="83" t="s">
        <v>21</v>
      </c>
      <c r="PZT308" s="3" t="s">
        <v>17</v>
      </c>
      <c r="PZU308" s="4">
        <v>2.4E-2</v>
      </c>
      <c r="PZV308" s="6">
        <f>PZV303*PZU308</f>
        <v>0.52800000000000002</v>
      </c>
      <c r="PZW308" s="3">
        <v>3.2</v>
      </c>
      <c r="PZX308" s="6">
        <f>PZW308*PZV308</f>
        <v>1.6896000000000002</v>
      </c>
      <c r="PZY308" s="3"/>
      <c r="PZZ308" s="6"/>
      <c r="QAA308" s="3"/>
      <c r="QAB308" s="6"/>
      <c r="QAC308" s="33">
        <f>PZX308+PZZ308+QAB308</f>
        <v>1.6896000000000002</v>
      </c>
      <c r="QJM308" s="31"/>
      <c r="QJN308" s="3"/>
      <c r="QJO308" s="83" t="s">
        <v>21</v>
      </c>
      <c r="QJP308" s="3" t="s">
        <v>17</v>
      </c>
      <c r="QJQ308" s="4">
        <v>2.4E-2</v>
      </c>
      <c r="QJR308" s="6">
        <f>QJR303*QJQ308</f>
        <v>0.52800000000000002</v>
      </c>
      <c r="QJS308" s="3">
        <v>3.2</v>
      </c>
      <c r="QJT308" s="6">
        <f>QJS308*QJR308</f>
        <v>1.6896000000000002</v>
      </c>
      <c r="QJU308" s="3"/>
      <c r="QJV308" s="6"/>
      <c r="QJW308" s="3"/>
      <c r="QJX308" s="6"/>
      <c r="QJY308" s="33">
        <f>QJT308+QJV308+QJX308</f>
        <v>1.6896000000000002</v>
      </c>
      <c r="QTI308" s="31"/>
      <c r="QTJ308" s="3"/>
      <c r="QTK308" s="83" t="s">
        <v>21</v>
      </c>
      <c r="QTL308" s="3" t="s">
        <v>17</v>
      </c>
      <c r="QTM308" s="4">
        <v>2.4E-2</v>
      </c>
      <c r="QTN308" s="6">
        <f>QTN303*QTM308</f>
        <v>0.52800000000000002</v>
      </c>
      <c r="QTO308" s="3">
        <v>3.2</v>
      </c>
      <c r="QTP308" s="6">
        <f>QTO308*QTN308</f>
        <v>1.6896000000000002</v>
      </c>
      <c r="QTQ308" s="3"/>
      <c r="QTR308" s="6"/>
      <c r="QTS308" s="3"/>
      <c r="QTT308" s="6"/>
      <c r="QTU308" s="33">
        <f>QTP308+QTR308+QTT308</f>
        <v>1.6896000000000002</v>
      </c>
      <c r="RDE308" s="31"/>
      <c r="RDF308" s="3"/>
      <c r="RDG308" s="83" t="s">
        <v>21</v>
      </c>
      <c r="RDH308" s="3" t="s">
        <v>17</v>
      </c>
      <c r="RDI308" s="4">
        <v>2.4E-2</v>
      </c>
      <c r="RDJ308" s="6">
        <f>RDJ303*RDI308</f>
        <v>0.52800000000000002</v>
      </c>
      <c r="RDK308" s="3">
        <v>3.2</v>
      </c>
      <c r="RDL308" s="6">
        <f>RDK308*RDJ308</f>
        <v>1.6896000000000002</v>
      </c>
      <c r="RDM308" s="3"/>
      <c r="RDN308" s="6"/>
      <c r="RDO308" s="3"/>
      <c r="RDP308" s="6"/>
      <c r="RDQ308" s="33">
        <f>RDL308+RDN308+RDP308</f>
        <v>1.6896000000000002</v>
      </c>
      <c r="RNA308" s="31"/>
      <c r="RNB308" s="3"/>
      <c r="RNC308" s="83" t="s">
        <v>21</v>
      </c>
      <c r="RND308" s="3" t="s">
        <v>17</v>
      </c>
      <c r="RNE308" s="4">
        <v>2.4E-2</v>
      </c>
      <c r="RNF308" s="6">
        <f>RNF303*RNE308</f>
        <v>0.52800000000000002</v>
      </c>
      <c r="RNG308" s="3">
        <v>3.2</v>
      </c>
      <c r="RNH308" s="6">
        <f>RNG308*RNF308</f>
        <v>1.6896000000000002</v>
      </c>
      <c r="RNI308" s="3"/>
      <c r="RNJ308" s="6"/>
      <c r="RNK308" s="3"/>
      <c r="RNL308" s="6"/>
      <c r="RNM308" s="33">
        <f>RNH308+RNJ308+RNL308</f>
        <v>1.6896000000000002</v>
      </c>
      <c r="RWW308" s="31"/>
      <c r="RWX308" s="3"/>
      <c r="RWY308" s="83" t="s">
        <v>21</v>
      </c>
      <c r="RWZ308" s="3" t="s">
        <v>17</v>
      </c>
      <c r="RXA308" s="4">
        <v>2.4E-2</v>
      </c>
      <c r="RXB308" s="6">
        <f>RXB303*RXA308</f>
        <v>0.52800000000000002</v>
      </c>
      <c r="RXC308" s="3">
        <v>3.2</v>
      </c>
      <c r="RXD308" s="6">
        <f>RXC308*RXB308</f>
        <v>1.6896000000000002</v>
      </c>
      <c r="RXE308" s="3"/>
      <c r="RXF308" s="6"/>
      <c r="RXG308" s="3"/>
      <c r="RXH308" s="6"/>
      <c r="RXI308" s="33">
        <f>RXD308+RXF308+RXH308</f>
        <v>1.6896000000000002</v>
      </c>
      <c r="SGS308" s="31"/>
      <c r="SGT308" s="3"/>
      <c r="SGU308" s="83" t="s">
        <v>21</v>
      </c>
      <c r="SGV308" s="3" t="s">
        <v>17</v>
      </c>
      <c r="SGW308" s="4">
        <v>2.4E-2</v>
      </c>
      <c r="SGX308" s="6">
        <f>SGX303*SGW308</f>
        <v>0.52800000000000002</v>
      </c>
      <c r="SGY308" s="3">
        <v>3.2</v>
      </c>
      <c r="SGZ308" s="6">
        <f>SGY308*SGX308</f>
        <v>1.6896000000000002</v>
      </c>
      <c r="SHA308" s="3"/>
      <c r="SHB308" s="6"/>
      <c r="SHC308" s="3"/>
      <c r="SHD308" s="6"/>
      <c r="SHE308" s="33">
        <f>SGZ308+SHB308+SHD308</f>
        <v>1.6896000000000002</v>
      </c>
      <c r="SQO308" s="31"/>
      <c r="SQP308" s="3"/>
      <c r="SQQ308" s="83" t="s">
        <v>21</v>
      </c>
      <c r="SQR308" s="3" t="s">
        <v>17</v>
      </c>
      <c r="SQS308" s="4">
        <v>2.4E-2</v>
      </c>
      <c r="SQT308" s="6">
        <f>SQT303*SQS308</f>
        <v>0.52800000000000002</v>
      </c>
      <c r="SQU308" s="3">
        <v>3.2</v>
      </c>
      <c r="SQV308" s="6">
        <f>SQU308*SQT308</f>
        <v>1.6896000000000002</v>
      </c>
      <c r="SQW308" s="3"/>
      <c r="SQX308" s="6"/>
      <c r="SQY308" s="3"/>
      <c r="SQZ308" s="6"/>
      <c r="SRA308" s="33">
        <f>SQV308+SQX308+SQZ308</f>
        <v>1.6896000000000002</v>
      </c>
      <c r="TAK308" s="31"/>
      <c r="TAL308" s="3"/>
      <c r="TAM308" s="83" t="s">
        <v>21</v>
      </c>
      <c r="TAN308" s="3" t="s">
        <v>17</v>
      </c>
      <c r="TAO308" s="4">
        <v>2.4E-2</v>
      </c>
      <c r="TAP308" s="6">
        <f>TAP303*TAO308</f>
        <v>0.52800000000000002</v>
      </c>
      <c r="TAQ308" s="3">
        <v>3.2</v>
      </c>
      <c r="TAR308" s="6">
        <f>TAQ308*TAP308</f>
        <v>1.6896000000000002</v>
      </c>
      <c r="TAS308" s="3"/>
      <c r="TAT308" s="6"/>
      <c r="TAU308" s="3"/>
      <c r="TAV308" s="6"/>
      <c r="TAW308" s="33">
        <f>TAR308+TAT308+TAV308</f>
        <v>1.6896000000000002</v>
      </c>
      <c r="TKG308" s="31"/>
      <c r="TKH308" s="3"/>
      <c r="TKI308" s="83" t="s">
        <v>21</v>
      </c>
      <c r="TKJ308" s="3" t="s">
        <v>17</v>
      </c>
      <c r="TKK308" s="4">
        <v>2.4E-2</v>
      </c>
      <c r="TKL308" s="6">
        <f>TKL303*TKK308</f>
        <v>0.52800000000000002</v>
      </c>
      <c r="TKM308" s="3">
        <v>3.2</v>
      </c>
      <c r="TKN308" s="6">
        <f>TKM308*TKL308</f>
        <v>1.6896000000000002</v>
      </c>
      <c r="TKO308" s="3"/>
      <c r="TKP308" s="6"/>
      <c r="TKQ308" s="3"/>
      <c r="TKR308" s="6"/>
      <c r="TKS308" s="33">
        <f>TKN308+TKP308+TKR308</f>
        <v>1.6896000000000002</v>
      </c>
      <c r="TUC308" s="31"/>
      <c r="TUD308" s="3"/>
      <c r="TUE308" s="83" t="s">
        <v>21</v>
      </c>
      <c r="TUF308" s="3" t="s">
        <v>17</v>
      </c>
      <c r="TUG308" s="4">
        <v>2.4E-2</v>
      </c>
      <c r="TUH308" s="6">
        <f>TUH303*TUG308</f>
        <v>0.52800000000000002</v>
      </c>
      <c r="TUI308" s="3">
        <v>3.2</v>
      </c>
      <c r="TUJ308" s="6">
        <f>TUI308*TUH308</f>
        <v>1.6896000000000002</v>
      </c>
      <c r="TUK308" s="3"/>
      <c r="TUL308" s="6"/>
      <c r="TUM308" s="3"/>
      <c r="TUN308" s="6"/>
      <c r="TUO308" s="33">
        <f>TUJ308+TUL308+TUN308</f>
        <v>1.6896000000000002</v>
      </c>
      <c r="UDY308" s="31"/>
      <c r="UDZ308" s="3"/>
      <c r="UEA308" s="83" t="s">
        <v>21</v>
      </c>
      <c r="UEB308" s="3" t="s">
        <v>17</v>
      </c>
      <c r="UEC308" s="4">
        <v>2.4E-2</v>
      </c>
      <c r="UED308" s="6">
        <f>UED303*UEC308</f>
        <v>0.52800000000000002</v>
      </c>
      <c r="UEE308" s="3">
        <v>3.2</v>
      </c>
      <c r="UEF308" s="6">
        <f>UEE308*UED308</f>
        <v>1.6896000000000002</v>
      </c>
      <c r="UEG308" s="3"/>
      <c r="UEH308" s="6"/>
      <c r="UEI308" s="3"/>
      <c r="UEJ308" s="6"/>
      <c r="UEK308" s="33">
        <f>UEF308+UEH308+UEJ308</f>
        <v>1.6896000000000002</v>
      </c>
      <c r="UNU308" s="31"/>
      <c r="UNV308" s="3"/>
      <c r="UNW308" s="83" t="s">
        <v>21</v>
      </c>
      <c r="UNX308" s="3" t="s">
        <v>17</v>
      </c>
      <c r="UNY308" s="4">
        <v>2.4E-2</v>
      </c>
      <c r="UNZ308" s="6">
        <f>UNZ303*UNY308</f>
        <v>0.52800000000000002</v>
      </c>
      <c r="UOA308" s="3">
        <v>3.2</v>
      </c>
      <c r="UOB308" s="6">
        <f>UOA308*UNZ308</f>
        <v>1.6896000000000002</v>
      </c>
      <c r="UOC308" s="3"/>
      <c r="UOD308" s="6"/>
      <c r="UOE308" s="3"/>
      <c r="UOF308" s="6"/>
      <c r="UOG308" s="33">
        <f>UOB308+UOD308+UOF308</f>
        <v>1.6896000000000002</v>
      </c>
      <c r="UXQ308" s="31"/>
      <c r="UXR308" s="3"/>
      <c r="UXS308" s="83" t="s">
        <v>21</v>
      </c>
      <c r="UXT308" s="3" t="s">
        <v>17</v>
      </c>
      <c r="UXU308" s="4">
        <v>2.4E-2</v>
      </c>
      <c r="UXV308" s="6">
        <f>UXV303*UXU308</f>
        <v>0.52800000000000002</v>
      </c>
      <c r="UXW308" s="3">
        <v>3.2</v>
      </c>
      <c r="UXX308" s="6">
        <f>UXW308*UXV308</f>
        <v>1.6896000000000002</v>
      </c>
      <c r="UXY308" s="3"/>
      <c r="UXZ308" s="6"/>
      <c r="UYA308" s="3"/>
      <c r="UYB308" s="6"/>
      <c r="UYC308" s="33">
        <f>UXX308+UXZ308+UYB308</f>
        <v>1.6896000000000002</v>
      </c>
      <c r="VHM308" s="31"/>
      <c r="VHN308" s="3"/>
      <c r="VHO308" s="83" t="s">
        <v>21</v>
      </c>
      <c r="VHP308" s="3" t="s">
        <v>17</v>
      </c>
      <c r="VHQ308" s="4">
        <v>2.4E-2</v>
      </c>
      <c r="VHR308" s="6">
        <f>VHR303*VHQ308</f>
        <v>0.52800000000000002</v>
      </c>
      <c r="VHS308" s="3">
        <v>3.2</v>
      </c>
      <c r="VHT308" s="6">
        <f>VHS308*VHR308</f>
        <v>1.6896000000000002</v>
      </c>
      <c r="VHU308" s="3"/>
      <c r="VHV308" s="6"/>
      <c r="VHW308" s="3"/>
      <c r="VHX308" s="6"/>
      <c r="VHY308" s="33">
        <f>VHT308+VHV308+VHX308</f>
        <v>1.6896000000000002</v>
      </c>
      <c r="VRI308" s="31"/>
      <c r="VRJ308" s="3"/>
      <c r="VRK308" s="83" t="s">
        <v>21</v>
      </c>
      <c r="VRL308" s="3" t="s">
        <v>17</v>
      </c>
      <c r="VRM308" s="4">
        <v>2.4E-2</v>
      </c>
      <c r="VRN308" s="6">
        <f>VRN303*VRM308</f>
        <v>0.52800000000000002</v>
      </c>
      <c r="VRO308" s="3">
        <v>3.2</v>
      </c>
      <c r="VRP308" s="6">
        <f>VRO308*VRN308</f>
        <v>1.6896000000000002</v>
      </c>
      <c r="VRQ308" s="3"/>
      <c r="VRR308" s="6"/>
      <c r="VRS308" s="3"/>
      <c r="VRT308" s="6"/>
      <c r="VRU308" s="33">
        <f>VRP308+VRR308+VRT308</f>
        <v>1.6896000000000002</v>
      </c>
      <c r="WBE308" s="31"/>
      <c r="WBF308" s="3"/>
      <c r="WBG308" s="83" t="s">
        <v>21</v>
      </c>
      <c r="WBH308" s="3" t="s">
        <v>17</v>
      </c>
      <c r="WBI308" s="4">
        <v>2.4E-2</v>
      </c>
      <c r="WBJ308" s="6">
        <f>WBJ303*WBI308</f>
        <v>0.52800000000000002</v>
      </c>
      <c r="WBK308" s="3">
        <v>3.2</v>
      </c>
      <c r="WBL308" s="6">
        <f>WBK308*WBJ308</f>
        <v>1.6896000000000002</v>
      </c>
      <c r="WBM308" s="3"/>
      <c r="WBN308" s="6"/>
      <c r="WBO308" s="3"/>
      <c r="WBP308" s="6"/>
      <c r="WBQ308" s="33">
        <f>WBL308+WBN308+WBP308</f>
        <v>1.6896000000000002</v>
      </c>
      <c r="WLA308" s="31"/>
      <c r="WLB308" s="3"/>
      <c r="WLC308" s="83" t="s">
        <v>21</v>
      </c>
      <c r="WLD308" s="3" t="s">
        <v>17</v>
      </c>
      <c r="WLE308" s="4">
        <v>2.4E-2</v>
      </c>
      <c r="WLF308" s="6">
        <f>WLF303*WLE308</f>
        <v>0.52800000000000002</v>
      </c>
      <c r="WLG308" s="3">
        <v>3.2</v>
      </c>
      <c r="WLH308" s="6">
        <f>WLG308*WLF308</f>
        <v>1.6896000000000002</v>
      </c>
      <c r="WLI308" s="3"/>
      <c r="WLJ308" s="6"/>
      <c r="WLK308" s="3"/>
      <c r="WLL308" s="6"/>
      <c r="WLM308" s="33">
        <f>WLH308+WLJ308+WLL308</f>
        <v>1.6896000000000002</v>
      </c>
      <c r="WUW308" s="31"/>
      <c r="WUX308" s="3"/>
      <c r="WUY308" s="83" t="s">
        <v>21</v>
      </c>
      <c r="WUZ308" s="3" t="s">
        <v>17</v>
      </c>
      <c r="WVA308" s="4">
        <v>2.4E-2</v>
      </c>
      <c r="WVB308" s="6">
        <f>WVB303*WVA308</f>
        <v>0.52800000000000002</v>
      </c>
      <c r="WVC308" s="3">
        <v>3.2</v>
      </c>
      <c r="WVD308" s="6">
        <f>WVC308*WVB308</f>
        <v>1.6896000000000002</v>
      </c>
      <c r="WVE308" s="3"/>
      <c r="WVF308" s="6"/>
      <c r="WVG308" s="3"/>
      <c r="WVH308" s="6"/>
      <c r="WVI308" s="33">
        <f>WVD308+WVF308+WVH308</f>
        <v>1.6896000000000002</v>
      </c>
    </row>
    <row r="309" spans="1:16129" x14ac:dyDescent="0.25">
      <c r="A309" s="31">
        <v>55</v>
      </c>
      <c r="B309" s="90" t="s">
        <v>99</v>
      </c>
      <c r="C309" s="3" t="s">
        <v>29</v>
      </c>
      <c r="D309" s="64">
        <v>1</v>
      </c>
      <c r="E309" s="61"/>
      <c r="F309" s="61"/>
      <c r="G309" s="61"/>
      <c r="H309" s="61"/>
      <c r="I309" s="61"/>
      <c r="J309" s="61"/>
      <c r="K309" s="60"/>
      <c r="L309" s="9" t="s">
        <v>97</v>
      </c>
      <c r="IK309" s="31">
        <v>18</v>
      </c>
      <c r="IL309" s="91" t="s">
        <v>43</v>
      </c>
      <c r="IM309" s="90" t="s">
        <v>81</v>
      </c>
      <c r="IN309" s="3" t="s">
        <v>29</v>
      </c>
      <c r="IO309" s="3"/>
      <c r="IP309" s="32">
        <v>22</v>
      </c>
      <c r="IQ309" s="3"/>
      <c r="IR309" s="6"/>
      <c r="IS309" s="3"/>
      <c r="IT309" s="6"/>
      <c r="IU309" s="3"/>
      <c r="IV309" s="6"/>
      <c r="IW309" s="33"/>
      <c r="SG309" s="31">
        <v>18</v>
      </c>
      <c r="SH309" s="91" t="s">
        <v>43</v>
      </c>
      <c r="SI309" s="90" t="s">
        <v>81</v>
      </c>
      <c r="SJ309" s="3" t="s">
        <v>29</v>
      </c>
      <c r="SK309" s="3"/>
      <c r="SL309" s="32">
        <v>22</v>
      </c>
      <c r="SM309" s="3"/>
      <c r="SN309" s="6"/>
      <c r="SO309" s="3"/>
      <c r="SP309" s="6"/>
      <c r="SQ309" s="3"/>
      <c r="SR309" s="6"/>
      <c r="SS309" s="33"/>
      <c r="ACC309" s="31">
        <v>18</v>
      </c>
      <c r="ACD309" s="91" t="s">
        <v>43</v>
      </c>
      <c r="ACE309" s="90" t="s">
        <v>81</v>
      </c>
      <c r="ACF309" s="3" t="s">
        <v>29</v>
      </c>
      <c r="ACG309" s="3"/>
      <c r="ACH309" s="32">
        <v>22</v>
      </c>
      <c r="ACI309" s="3"/>
      <c r="ACJ309" s="6"/>
      <c r="ACK309" s="3"/>
      <c r="ACL309" s="6"/>
      <c r="ACM309" s="3"/>
      <c r="ACN309" s="6"/>
      <c r="ACO309" s="33"/>
      <c r="ALY309" s="31">
        <v>18</v>
      </c>
      <c r="ALZ309" s="91" t="s">
        <v>43</v>
      </c>
      <c r="AMA309" s="90" t="s">
        <v>81</v>
      </c>
      <c r="AMB309" s="3" t="s">
        <v>29</v>
      </c>
      <c r="AMC309" s="3"/>
      <c r="AMD309" s="32">
        <v>22</v>
      </c>
      <c r="AME309" s="3"/>
      <c r="AMF309" s="6"/>
      <c r="AMG309" s="3"/>
      <c r="AMH309" s="6"/>
      <c r="AMI309" s="3"/>
      <c r="AMJ309" s="6"/>
      <c r="AMK309" s="33"/>
      <c r="AVU309" s="31">
        <v>18</v>
      </c>
      <c r="AVV309" s="91" t="s">
        <v>43</v>
      </c>
      <c r="AVW309" s="90" t="s">
        <v>81</v>
      </c>
      <c r="AVX309" s="3" t="s">
        <v>29</v>
      </c>
      <c r="AVY309" s="3"/>
      <c r="AVZ309" s="32">
        <v>22</v>
      </c>
      <c r="AWA309" s="3"/>
      <c r="AWB309" s="6"/>
      <c r="AWC309" s="3"/>
      <c r="AWD309" s="6"/>
      <c r="AWE309" s="3"/>
      <c r="AWF309" s="6"/>
      <c r="AWG309" s="33"/>
      <c r="BFQ309" s="31">
        <v>18</v>
      </c>
      <c r="BFR309" s="91" t="s">
        <v>43</v>
      </c>
      <c r="BFS309" s="90" t="s">
        <v>81</v>
      </c>
      <c r="BFT309" s="3" t="s">
        <v>29</v>
      </c>
      <c r="BFU309" s="3"/>
      <c r="BFV309" s="32">
        <v>22</v>
      </c>
      <c r="BFW309" s="3"/>
      <c r="BFX309" s="6"/>
      <c r="BFY309" s="3"/>
      <c r="BFZ309" s="6"/>
      <c r="BGA309" s="3"/>
      <c r="BGB309" s="6"/>
      <c r="BGC309" s="33"/>
      <c r="BPM309" s="31">
        <v>18</v>
      </c>
      <c r="BPN309" s="91" t="s">
        <v>43</v>
      </c>
      <c r="BPO309" s="90" t="s">
        <v>81</v>
      </c>
      <c r="BPP309" s="3" t="s">
        <v>29</v>
      </c>
      <c r="BPQ309" s="3"/>
      <c r="BPR309" s="32">
        <v>22</v>
      </c>
      <c r="BPS309" s="3"/>
      <c r="BPT309" s="6"/>
      <c r="BPU309" s="3"/>
      <c r="BPV309" s="6"/>
      <c r="BPW309" s="3"/>
      <c r="BPX309" s="6"/>
      <c r="BPY309" s="33"/>
      <c r="BZI309" s="31">
        <v>18</v>
      </c>
      <c r="BZJ309" s="91" t="s">
        <v>43</v>
      </c>
      <c r="BZK309" s="90" t="s">
        <v>81</v>
      </c>
      <c r="BZL309" s="3" t="s">
        <v>29</v>
      </c>
      <c r="BZM309" s="3"/>
      <c r="BZN309" s="32">
        <v>22</v>
      </c>
      <c r="BZO309" s="3"/>
      <c r="BZP309" s="6"/>
      <c r="BZQ309" s="3"/>
      <c r="BZR309" s="6"/>
      <c r="BZS309" s="3"/>
      <c r="BZT309" s="6"/>
      <c r="BZU309" s="33"/>
      <c r="CJE309" s="31">
        <v>18</v>
      </c>
      <c r="CJF309" s="91" t="s">
        <v>43</v>
      </c>
      <c r="CJG309" s="90" t="s">
        <v>81</v>
      </c>
      <c r="CJH309" s="3" t="s">
        <v>29</v>
      </c>
      <c r="CJI309" s="3"/>
      <c r="CJJ309" s="32">
        <v>22</v>
      </c>
      <c r="CJK309" s="3"/>
      <c r="CJL309" s="6"/>
      <c r="CJM309" s="3"/>
      <c r="CJN309" s="6"/>
      <c r="CJO309" s="3"/>
      <c r="CJP309" s="6"/>
      <c r="CJQ309" s="33"/>
      <c r="CTA309" s="31">
        <v>18</v>
      </c>
      <c r="CTB309" s="91" t="s">
        <v>43</v>
      </c>
      <c r="CTC309" s="90" t="s">
        <v>81</v>
      </c>
      <c r="CTD309" s="3" t="s">
        <v>29</v>
      </c>
      <c r="CTE309" s="3"/>
      <c r="CTF309" s="32">
        <v>22</v>
      </c>
      <c r="CTG309" s="3"/>
      <c r="CTH309" s="6"/>
      <c r="CTI309" s="3"/>
      <c r="CTJ309" s="6"/>
      <c r="CTK309" s="3"/>
      <c r="CTL309" s="6"/>
      <c r="CTM309" s="33"/>
      <c r="DCW309" s="31">
        <v>18</v>
      </c>
      <c r="DCX309" s="91" t="s">
        <v>43</v>
      </c>
      <c r="DCY309" s="90" t="s">
        <v>81</v>
      </c>
      <c r="DCZ309" s="3" t="s">
        <v>29</v>
      </c>
      <c r="DDA309" s="3"/>
      <c r="DDB309" s="32">
        <v>22</v>
      </c>
      <c r="DDC309" s="3"/>
      <c r="DDD309" s="6"/>
      <c r="DDE309" s="3"/>
      <c r="DDF309" s="6"/>
      <c r="DDG309" s="3"/>
      <c r="DDH309" s="6"/>
      <c r="DDI309" s="33"/>
      <c r="DMS309" s="31">
        <v>18</v>
      </c>
      <c r="DMT309" s="91" t="s">
        <v>43</v>
      </c>
      <c r="DMU309" s="90" t="s">
        <v>81</v>
      </c>
      <c r="DMV309" s="3" t="s">
        <v>29</v>
      </c>
      <c r="DMW309" s="3"/>
      <c r="DMX309" s="32">
        <v>22</v>
      </c>
      <c r="DMY309" s="3"/>
      <c r="DMZ309" s="6"/>
      <c r="DNA309" s="3"/>
      <c r="DNB309" s="6"/>
      <c r="DNC309" s="3"/>
      <c r="DND309" s="6"/>
      <c r="DNE309" s="33"/>
      <c r="DWO309" s="31">
        <v>18</v>
      </c>
      <c r="DWP309" s="91" t="s">
        <v>43</v>
      </c>
      <c r="DWQ309" s="90" t="s">
        <v>81</v>
      </c>
      <c r="DWR309" s="3" t="s">
        <v>29</v>
      </c>
      <c r="DWS309" s="3"/>
      <c r="DWT309" s="32">
        <v>22</v>
      </c>
      <c r="DWU309" s="3"/>
      <c r="DWV309" s="6"/>
      <c r="DWW309" s="3"/>
      <c r="DWX309" s="6"/>
      <c r="DWY309" s="3"/>
      <c r="DWZ309" s="6"/>
      <c r="DXA309" s="33"/>
      <c r="EGK309" s="31">
        <v>18</v>
      </c>
      <c r="EGL309" s="91" t="s">
        <v>43</v>
      </c>
      <c r="EGM309" s="90" t="s">
        <v>81</v>
      </c>
      <c r="EGN309" s="3" t="s">
        <v>29</v>
      </c>
      <c r="EGO309" s="3"/>
      <c r="EGP309" s="32">
        <v>22</v>
      </c>
      <c r="EGQ309" s="3"/>
      <c r="EGR309" s="6"/>
      <c r="EGS309" s="3"/>
      <c r="EGT309" s="6"/>
      <c r="EGU309" s="3"/>
      <c r="EGV309" s="6"/>
      <c r="EGW309" s="33"/>
      <c r="EQG309" s="31">
        <v>18</v>
      </c>
      <c r="EQH309" s="91" t="s">
        <v>43</v>
      </c>
      <c r="EQI309" s="90" t="s">
        <v>81</v>
      </c>
      <c r="EQJ309" s="3" t="s">
        <v>29</v>
      </c>
      <c r="EQK309" s="3"/>
      <c r="EQL309" s="32">
        <v>22</v>
      </c>
      <c r="EQM309" s="3"/>
      <c r="EQN309" s="6"/>
      <c r="EQO309" s="3"/>
      <c r="EQP309" s="6"/>
      <c r="EQQ309" s="3"/>
      <c r="EQR309" s="6"/>
      <c r="EQS309" s="33"/>
      <c r="FAC309" s="31">
        <v>18</v>
      </c>
      <c r="FAD309" s="91" t="s">
        <v>43</v>
      </c>
      <c r="FAE309" s="90" t="s">
        <v>81</v>
      </c>
      <c r="FAF309" s="3" t="s">
        <v>29</v>
      </c>
      <c r="FAG309" s="3"/>
      <c r="FAH309" s="32">
        <v>22</v>
      </c>
      <c r="FAI309" s="3"/>
      <c r="FAJ309" s="6"/>
      <c r="FAK309" s="3"/>
      <c r="FAL309" s="6"/>
      <c r="FAM309" s="3"/>
      <c r="FAN309" s="6"/>
      <c r="FAO309" s="33"/>
      <c r="FJY309" s="31">
        <v>18</v>
      </c>
      <c r="FJZ309" s="91" t="s">
        <v>43</v>
      </c>
      <c r="FKA309" s="90" t="s">
        <v>81</v>
      </c>
      <c r="FKB309" s="3" t="s">
        <v>29</v>
      </c>
      <c r="FKC309" s="3"/>
      <c r="FKD309" s="32">
        <v>22</v>
      </c>
      <c r="FKE309" s="3"/>
      <c r="FKF309" s="6"/>
      <c r="FKG309" s="3"/>
      <c r="FKH309" s="6"/>
      <c r="FKI309" s="3"/>
      <c r="FKJ309" s="6"/>
      <c r="FKK309" s="33"/>
      <c r="FTU309" s="31">
        <v>18</v>
      </c>
      <c r="FTV309" s="91" t="s">
        <v>43</v>
      </c>
      <c r="FTW309" s="90" t="s">
        <v>81</v>
      </c>
      <c r="FTX309" s="3" t="s">
        <v>29</v>
      </c>
      <c r="FTY309" s="3"/>
      <c r="FTZ309" s="32">
        <v>22</v>
      </c>
      <c r="FUA309" s="3"/>
      <c r="FUB309" s="6"/>
      <c r="FUC309" s="3"/>
      <c r="FUD309" s="6"/>
      <c r="FUE309" s="3"/>
      <c r="FUF309" s="6"/>
      <c r="FUG309" s="33"/>
      <c r="GDQ309" s="31">
        <v>18</v>
      </c>
      <c r="GDR309" s="91" t="s">
        <v>43</v>
      </c>
      <c r="GDS309" s="90" t="s">
        <v>81</v>
      </c>
      <c r="GDT309" s="3" t="s">
        <v>29</v>
      </c>
      <c r="GDU309" s="3"/>
      <c r="GDV309" s="32">
        <v>22</v>
      </c>
      <c r="GDW309" s="3"/>
      <c r="GDX309" s="6"/>
      <c r="GDY309" s="3"/>
      <c r="GDZ309" s="6"/>
      <c r="GEA309" s="3"/>
      <c r="GEB309" s="6"/>
      <c r="GEC309" s="33"/>
      <c r="GNM309" s="31">
        <v>18</v>
      </c>
      <c r="GNN309" s="91" t="s">
        <v>43</v>
      </c>
      <c r="GNO309" s="90" t="s">
        <v>81</v>
      </c>
      <c r="GNP309" s="3" t="s">
        <v>29</v>
      </c>
      <c r="GNQ309" s="3"/>
      <c r="GNR309" s="32">
        <v>22</v>
      </c>
      <c r="GNS309" s="3"/>
      <c r="GNT309" s="6"/>
      <c r="GNU309" s="3"/>
      <c r="GNV309" s="6"/>
      <c r="GNW309" s="3"/>
      <c r="GNX309" s="6"/>
      <c r="GNY309" s="33"/>
      <c r="GXI309" s="31">
        <v>18</v>
      </c>
      <c r="GXJ309" s="91" t="s">
        <v>43</v>
      </c>
      <c r="GXK309" s="90" t="s">
        <v>81</v>
      </c>
      <c r="GXL309" s="3" t="s">
        <v>29</v>
      </c>
      <c r="GXM309" s="3"/>
      <c r="GXN309" s="32">
        <v>22</v>
      </c>
      <c r="GXO309" s="3"/>
      <c r="GXP309" s="6"/>
      <c r="GXQ309" s="3"/>
      <c r="GXR309" s="6"/>
      <c r="GXS309" s="3"/>
      <c r="GXT309" s="6"/>
      <c r="GXU309" s="33"/>
      <c r="HHE309" s="31">
        <v>18</v>
      </c>
      <c r="HHF309" s="91" t="s">
        <v>43</v>
      </c>
      <c r="HHG309" s="90" t="s">
        <v>81</v>
      </c>
      <c r="HHH309" s="3" t="s">
        <v>29</v>
      </c>
      <c r="HHI309" s="3"/>
      <c r="HHJ309" s="32">
        <v>22</v>
      </c>
      <c r="HHK309" s="3"/>
      <c r="HHL309" s="6"/>
      <c r="HHM309" s="3"/>
      <c r="HHN309" s="6"/>
      <c r="HHO309" s="3"/>
      <c r="HHP309" s="6"/>
      <c r="HHQ309" s="33"/>
      <c r="HRA309" s="31">
        <v>18</v>
      </c>
      <c r="HRB309" s="91" t="s">
        <v>43</v>
      </c>
      <c r="HRC309" s="90" t="s">
        <v>81</v>
      </c>
      <c r="HRD309" s="3" t="s">
        <v>29</v>
      </c>
      <c r="HRE309" s="3"/>
      <c r="HRF309" s="32">
        <v>22</v>
      </c>
      <c r="HRG309" s="3"/>
      <c r="HRH309" s="6"/>
      <c r="HRI309" s="3"/>
      <c r="HRJ309" s="6"/>
      <c r="HRK309" s="3"/>
      <c r="HRL309" s="6"/>
      <c r="HRM309" s="33"/>
      <c r="IAW309" s="31">
        <v>18</v>
      </c>
      <c r="IAX309" s="91" t="s">
        <v>43</v>
      </c>
      <c r="IAY309" s="90" t="s">
        <v>81</v>
      </c>
      <c r="IAZ309" s="3" t="s">
        <v>29</v>
      </c>
      <c r="IBA309" s="3"/>
      <c r="IBB309" s="32">
        <v>22</v>
      </c>
      <c r="IBC309" s="3"/>
      <c r="IBD309" s="6"/>
      <c r="IBE309" s="3"/>
      <c r="IBF309" s="6"/>
      <c r="IBG309" s="3"/>
      <c r="IBH309" s="6"/>
      <c r="IBI309" s="33"/>
      <c r="IKS309" s="31">
        <v>18</v>
      </c>
      <c r="IKT309" s="91" t="s">
        <v>43</v>
      </c>
      <c r="IKU309" s="90" t="s">
        <v>81</v>
      </c>
      <c r="IKV309" s="3" t="s">
        <v>29</v>
      </c>
      <c r="IKW309" s="3"/>
      <c r="IKX309" s="32">
        <v>22</v>
      </c>
      <c r="IKY309" s="3"/>
      <c r="IKZ309" s="6"/>
      <c r="ILA309" s="3"/>
      <c r="ILB309" s="6"/>
      <c r="ILC309" s="3"/>
      <c r="ILD309" s="6"/>
      <c r="ILE309" s="33"/>
      <c r="IUO309" s="31">
        <v>18</v>
      </c>
      <c r="IUP309" s="91" t="s">
        <v>43</v>
      </c>
      <c r="IUQ309" s="90" t="s">
        <v>81</v>
      </c>
      <c r="IUR309" s="3" t="s">
        <v>29</v>
      </c>
      <c r="IUS309" s="3"/>
      <c r="IUT309" s="32">
        <v>22</v>
      </c>
      <c r="IUU309" s="3"/>
      <c r="IUV309" s="6"/>
      <c r="IUW309" s="3"/>
      <c r="IUX309" s="6"/>
      <c r="IUY309" s="3"/>
      <c r="IUZ309" s="6"/>
      <c r="IVA309" s="33"/>
      <c r="JEK309" s="31">
        <v>18</v>
      </c>
      <c r="JEL309" s="91" t="s">
        <v>43</v>
      </c>
      <c r="JEM309" s="90" t="s">
        <v>81</v>
      </c>
      <c r="JEN309" s="3" t="s">
        <v>29</v>
      </c>
      <c r="JEO309" s="3"/>
      <c r="JEP309" s="32">
        <v>22</v>
      </c>
      <c r="JEQ309" s="3"/>
      <c r="JER309" s="6"/>
      <c r="JES309" s="3"/>
      <c r="JET309" s="6"/>
      <c r="JEU309" s="3"/>
      <c r="JEV309" s="6"/>
      <c r="JEW309" s="33"/>
      <c r="JOG309" s="31">
        <v>18</v>
      </c>
      <c r="JOH309" s="91" t="s">
        <v>43</v>
      </c>
      <c r="JOI309" s="90" t="s">
        <v>81</v>
      </c>
      <c r="JOJ309" s="3" t="s">
        <v>29</v>
      </c>
      <c r="JOK309" s="3"/>
      <c r="JOL309" s="32">
        <v>22</v>
      </c>
      <c r="JOM309" s="3"/>
      <c r="JON309" s="6"/>
      <c r="JOO309" s="3"/>
      <c r="JOP309" s="6"/>
      <c r="JOQ309" s="3"/>
      <c r="JOR309" s="6"/>
      <c r="JOS309" s="33"/>
      <c r="JYC309" s="31">
        <v>18</v>
      </c>
      <c r="JYD309" s="91" t="s">
        <v>43</v>
      </c>
      <c r="JYE309" s="90" t="s">
        <v>81</v>
      </c>
      <c r="JYF309" s="3" t="s">
        <v>29</v>
      </c>
      <c r="JYG309" s="3"/>
      <c r="JYH309" s="32">
        <v>22</v>
      </c>
      <c r="JYI309" s="3"/>
      <c r="JYJ309" s="6"/>
      <c r="JYK309" s="3"/>
      <c r="JYL309" s="6"/>
      <c r="JYM309" s="3"/>
      <c r="JYN309" s="6"/>
      <c r="JYO309" s="33"/>
      <c r="KHY309" s="31">
        <v>18</v>
      </c>
      <c r="KHZ309" s="91" t="s">
        <v>43</v>
      </c>
      <c r="KIA309" s="90" t="s">
        <v>81</v>
      </c>
      <c r="KIB309" s="3" t="s">
        <v>29</v>
      </c>
      <c r="KIC309" s="3"/>
      <c r="KID309" s="32">
        <v>22</v>
      </c>
      <c r="KIE309" s="3"/>
      <c r="KIF309" s="6"/>
      <c r="KIG309" s="3"/>
      <c r="KIH309" s="6"/>
      <c r="KII309" s="3"/>
      <c r="KIJ309" s="6"/>
      <c r="KIK309" s="33"/>
      <c r="KRU309" s="31">
        <v>18</v>
      </c>
      <c r="KRV309" s="91" t="s">
        <v>43</v>
      </c>
      <c r="KRW309" s="90" t="s">
        <v>81</v>
      </c>
      <c r="KRX309" s="3" t="s">
        <v>29</v>
      </c>
      <c r="KRY309" s="3"/>
      <c r="KRZ309" s="32">
        <v>22</v>
      </c>
      <c r="KSA309" s="3"/>
      <c r="KSB309" s="6"/>
      <c r="KSC309" s="3"/>
      <c r="KSD309" s="6"/>
      <c r="KSE309" s="3"/>
      <c r="KSF309" s="6"/>
      <c r="KSG309" s="33"/>
      <c r="LBQ309" s="31">
        <v>18</v>
      </c>
      <c r="LBR309" s="91" t="s">
        <v>43</v>
      </c>
      <c r="LBS309" s="90" t="s">
        <v>81</v>
      </c>
      <c r="LBT309" s="3" t="s">
        <v>29</v>
      </c>
      <c r="LBU309" s="3"/>
      <c r="LBV309" s="32">
        <v>22</v>
      </c>
      <c r="LBW309" s="3"/>
      <c r="LBX309" s="6"/>
      <c r="LBY309" s="3"/>
      <c r="LBZ309" s="6"/>
      <c r="LCA309" s="3"/>
      <c r="LCB309" s="6"/>
      <c r="LCC309" s="33"/>
      <c r="LLM309" s="31">
        <v>18</v>
      </c>
      <c r="LLN309" s="91" t="s">
        <v>43</v>
      </c>
      <c r="LLO309" s="90" t="s">
        <v>81</v>
      </c>
      <c r="LLP309" s="3" t="s">
        <v>29</v>
      </c>
      <c r="LLQ309" s="3"/>
      <c r="LLR309" s="32">
        <v>22</v>
      </c>
      <c r="LLS309" s="3"/>
      <c r="LLT309" s="6"/>
      <c r="LLU309" s="3"/>
      <c r="LLV309" s="6"/>
      <c r="LLW309" s="3"/>
      <c r="LLX309" s="6"/>
      <c r="LLY309" s="33"/>
      <c r="LVI309" s="31">
        <v>18</v>
      </c>
      <c r="LVJ309" s="91" t="s">
        <v>43</v>
      </c>
      <c r="LVK309" s="90" t="s">
        <v>81</v>
      </c>
      <c r="LVL309" s="3" t="s">
        <v>29</v>
      </c>
      <c r="LVM309" s="3"/>
      <c r="LVN309" s="32">
        <v>22</v>
      </c>
      <c r="LVO309" s="3"/>
      <c r="LVP309" s="6"/>
      <c r="LVQ309" s="3"/>
      <c r="LVR309" s="6"/>
      <c r="LVS309" s="3"/>
      <c r="LVT309" s="6"/>
      <c r="LVU309" s="33"/>
      <c r="MFE309" s="31">
        <v>18</v>
      </c>
      <c r="MFF309" s="91" t="s">
        <v>43</v>
      </c>
      <c r="MFG309" s="90" t="s">
        <v>81</v>
      </c>
      <c r="MFH309" s="3" t="s">
        <v>29</v>
      </c>
      <c r="MFI309" s="3"/>
      <c r="MFJ309" s="32">
        <v>22</v>
      </c>
      <c r="MFK309" s="3"/>
      <c r="MFL309" s="6"/>
      <c r="MFM309" s="3"/>
      <c r="MFN309" s="6"/>
      <c r="MFO309" s="3"/>
      <c r="MFP309" s="6"/>
      <c r="MFQ309" s="33"/>
      <c r="MPA309" s="31">
        <v>18</v>
      </c>
      <c r="MPB309" s="91" t="s">
        <v>43</v>
      </c>
      <c r="MPC309" s="90" t="s">
        <v>81</v>
      </c>
      <c r="MPD309" s="3" t="s">
        <v>29</v>
      </c>
      <c r="MPE309" s="3"/>
      <c r="MPF309" s="32">
        <v>22</v>
      </c>
      <c r="MPG309" s="3"/>
      <c r="MPH309" s="6"/>
      <c r="MPI309" s="3"/>
      <c r="MPJ309" s="6"/>
      <c r="MPK309" s="3"/>
      <c r="MPL309" s="6"/>
      <c r="MPM309" s="33"/>
      <c r="MYW309" s="31">
        <v>18</v>
      </c>
      <c r="MYX309" s="91" t="s">
        <v>43</v>
      </c>
      <c r="MYY309" s="90" t="s">
        <v>81</v>
      </c>
      <c r="MYZ309" s="3" t="s">
        <v>29</v>
      </c>
      <c r="MZA309" s="3"/>
      <c r="MZB309" s="32">
        <v>22</v>
      </c>
      <c r="MZC309" s="3"/>
      <c r="MZD309" s="6"/>
      <c r="MZE309" s="3"/>
      <c r="MZF309" s="6"/>
      <c r="MZG309" s="3"/>
      <c r="MZH309" s="6"/>
      <c r="MZI309" s="33"/>
      <c r="NIS309" s="31">
        <v>18</v>
      </c>
      <c r="NIT309" s="91" t="s">
        <v>43</v>
      </c>
      <c r="NIU309" s="90" t="s">
        <v>81</v>
      </c>
      <c r="NIV309" s="3" t="s">
        <v>29</v>
      </c>
      <c r="NIW309" s="3"/>
      <c r="NIX309" s="32">
        <v>22</v>
      </c>
      <c r="NIY309" s="3"/>
      <c r="NIZ309" s="6"/>
      <c r="NJA309" s="3"/>
      <c r="NJB309" s="6"/>
      <c r="NJC309" s="3"/>
      <c r="NJD309" s="6"/>
      <c r="NJE309" s="33"/>
      <c r="NSO309" s="31">
        <v>18</v>
      </c>
      <c r="NSP309" s="91" t="s">
        <v>43</v>
      </c>
      <c r="NSQ309" s="90" t="s">
        <v>81</v>
      </c>
      <c r="NSR309" s="3" t="s">
        <v>29</v>
      </c>
      <c r="NSS309" s="3"/>
      <c r="NST309" s="32">
        <v>22</v>
      </c>
      <c r="NSU309" s="3"/>
      <c r="NSV309" s="6"/>
      <c r="NSW309" s="3"/>
      <c r="NSX309" s="6"/>
      <c r="NSY309" s="3"/>
      <c r="NSZ309" s="6"/>
      <c r="NTA309" s="33"/>
      <c r="OCK309" s="31">
        <v>18</v>
      </c>
      <c r="OCL309" s="91" t="s">
        <v>43</v>
      </c>
      <c r="OCM309" s="90" t="s">
        <v>81</v>
      </c>
      <c r="OCN309" s="3" t="s">
        <v>29</v>
      </c>
      <c r="OCO309" s="3"/>
      <c r="OCP309" s="32">
        <v>22</v>
      </c>
      <c r="OCQ309" s="3"/>
      <c r="OCR309" s="6"/>
      <c r="OCS309" s="3"/>
      <c r="OCT309" s="6"/>
      <c r="OCU309" s="3"/>
      <c r="OCV309" s="6"/>
      <c r="OCW309" s="33"/>
      <c r="OMG309" s="31">
        <v>18</v>
      </c>
      <c r="OMH309" s="91" t="s">
        <v>43</v>
      </c>
      <c r="OMI309" s="90" t="s">
        <v>81</v>
      </c>
      <c r="OMJ309" s="3" t="s">
        <v>29</v>
      </c>
      <c r="OMK309" s="3"/>
      <c r="OML309" s="32">
        <v>22</v>
      </c>
      <c r="OMM309" s="3"/>
      <c r="OMN309" s="6"/>
      <c r="OMO309" s="3"/>
      <c r="OMP309" s="6"/>
      <c r="OMQ309" s="3"/>
      <c r="OMR309" s="6"/>
      <c r="OMS309" s="33"/>
      <c r="OWC309" s="31">
        <v>18</v>
      </c>
      <c r="OWD309" s="91" t="s">
        <v>43</v>
      </c>
      <c r="OWE309" s="90" t="s">
        <v>81</v>
      </c>
      <c r="OWF309" s="3" t="s">
        <v>29</v>
      </c>
      <c r="OWG309" s="3"/>
      <c r="OWH309" s="32">
        <v>22</v>
      </c>
      <c r="OWI309" s="3"/>
      <c r="OWJ309" s="6"/>
      <c r="OWK309" s="3"/>
      <c r="OWL309" s="6"/>
      <c r="OWM309" s="3"/>
      <c r="OWN309" s="6"/>
      <c r="OWO309" s="33"/>
      <c r="PFY309" s="31">
        <v>18</v>
      </c>
      <c r="PFZ309" s="91" t="s">
        <v>43</v>
      </c>
      <c r="PGA309" s="90" t="s">
        <v>81</v>
      </c>
      <c r="PGB309" s="3" t="s">
        <v>29</v>
      </c>
      <c r="PGC309" s="3"/>
      <c r="PGD309" s="32">
        <v>22</v>
      </c>
      <c r="PGE309" s="3"/>
      <c r="PGF309" s="6"/>
      <c r="PGG309" s="3"/>
      <c r="PGH309" s="6"/>
      <c r="PGI309" s="3"/>
      <c r="PGJ309" s="6"/>
      <c r="PGK309" s="33"/>
      <c r="PPU309" s="31">
        <v>18</v>
      </c>
      <c r="PPV309" s="91" t="s">
        <v>43</v>
      </c>
      <c r="PPW309" s="90" t="s">
        <v>81</v>
      </c>
      <c r="PPX309" s="3" t="s">
        <v>29</v>
      </c>
      <c r="PPY309" s="3"/>
      <c r="PPZ309" s="32">
        <v>22</v>
      </c>
      <c r="PQA309" s="3"/>
      <c r="PQB309" s="6"/>
      <c r="PQC309" s="3"/>
      <c r="PQD309" s="6"/>
      <c r="PQE309" s="3"/>
      <c r="PQF309" s="6"/>
      <c r="PQG309" s="33"/>
      <c r="PZQ309" s="31">
        <v>18</v>
      </c>
      <c r="PZR309" s="91" t="s">
        <v>43</v>
      </c>
      <c r="PZS309" s="90" t="s">
        <v>81</v>
      </c>
      <c r="PZT309" s="3" t="s">
        <v>29</v>
      </c>
      <c r="PZU309" s="3"/>
      <c r="PZV309" s="32">
        <v>22</v>
      </c>
      <c r="PZW309" s="3"/>
      <c r="PZX309" s="6"/>
      <c r="PZY309" s="3"/>
      <c r="PZZ309" s="6"/>
      <c r="QAA309" s="3"/>
      <c r="QAB309" s="6"/>
      <c r="QAC309" s="33"/>
      <c r="QJM309" s="31">
        <v>18</v>
      </c>
      <c r="QJN309" s="91" t="s">
        <v>43</v>
      </c>
      <c r="QJO309" s="90" t="s">
        <v>81</v>
      </c>
      <c r="QJP309" s="3" t="s">
        <v>29</v>
      </c>
      <c r="QJQ309" s="3"/>
      <c r="QJR309" s="32">
        <v>22</v>
      </c>
      <c r="QJS309" s="3"/>
      <c r="QJT309" s="6"/>
      <c r="QJU309" s="3"/>
      <c r="QJV309" s="6"/>
      <c r="QJW309" s="3"/>
      <c r="QJX309" s="6"/>
      <c r="QJY309" s="33"/>
      <c r="QTI309" s="31">
        <v>18</v>
      </c>
      <c r="QTJ309" s="91" t="s">
        <v>43</v>
      </c>
      <c r="QTK309" s="90" t="s">
        <v>81</v>
      </c>
      <c r="QTL309" s="3" t="s">
        <v>29</v>
      </c>
      <c r="QTM309" s="3"/>
      <c r="QTN309" s="32">
        <v>22</v>
      </c>
      <c r="QTO309" s="3"/>
      <c r="QTP309" s="6"/>
      <c r="QTQ309" s="3"/>
      <c r="QTR309" s="6"/>
      <c r="QTS309" s="3"/>
      <c r="QTT309" s="6"/>
      <c r="QTU309" s="33"/>
      <c r="RDE309" s="31">
        <v>18</v>
      </c>
      <c r="RDF309" s="91" t="s">
        <v>43</v>
      </c>
      <c r="RDG309" s="90" t="s">
        <v>81</v>
      </c>
      <c r="RDH309" s="3" t="s">
        <v>29</v>
      </c>
      <c r="RDI309" s="3"/>
      <c r="RDJ309" s="32">
        <v>22</v>
      </c>
      <c r="RDK309" s="3"/>
      <c r="RDL309" s="6"/>
      <c r="RDM309" s="3"/>
      <c r="RDN309" s="6"/>
      <c r="RDO309" s="3"/>
      <c r="RDP309" s="6"/>
      <c r="RDQ309" s="33"/>
      <c r="RNA309" s="31">
        <v>18</v>
      </c>
      <c r="RNB309" s="91" t="s">
        <v>43</v>
      </c>
      <c r="RNC309" s="90" t="s">
        <v>81</v>
      </c>
      <c r="RND309" s="3" t="s">
        <v>29</v>
      </c>
      <c r="RNE309" s="3"/>
      <c r="RNF309" s="32">
        <v>22</v>
      </c>
      <c r="RNG309" s="3"/>
      <c r="RNH309" s="6"/>
      <c r="RNI309" s="3"/>
      <c r="RNJ309" s="6"/>
      <c r="RNK309" s="3"/>
      <c r="RNL309" s="6"/>
      <c r="RNM309" s="33"/>
      <c r="RWW309" s="31">
        <v>18</v>
      </c>
      <c r="RWX309" s="91" t="s">
        <v>43</v>
      </c>
      <c r="RWY309" s="90" t="s">
        <v>81</v>
      </c>
      <c r="RWZ309" s="3" t="s">
        <v>29</v>
      </c>
      <c r="RXA309" s="3"/>
      <c r="RXB309" s="32">
        <v>22</v>
      </c>
      <c r="RXC309" s="3"/>
      <c r="RXD309" s="6"/>
      <c r="RXE309" s="3"/>
      <c r="RXF309" s="6"/>
      <c r="RXG309" s="3"/>
      <c r="RXH309" s="6"/>
      <c r="RXI309" s="33"/>
      <c r="SGS309" s="31">
        <v>18</v>
      </c>
      <c r="SGT309" s="91" t="s">
        <v>43</v>
      </c>
      <c r="SGU309" s="90" t="s">
        <v>81</v>
      </c>
      <c r="SGV309" s="3" t="s">
        <v>29</v>
      </c>
      <c r="SGW309" s="3"/>
      <c r="SGX309" s="32">
        <v>22</v>
      </c>
      <c r="SGY309" s="3"/>
      <c r="SGZ309" s="6"/>
      <c r="SHA309" s="3"/>
      <c r="SHB309" s="6"/>
      <c r="SHC309" s="3"/>
      <c r="SHD309" s="6"/>
      <c r="SHE309" s="33"/>
      <c r="SQO309" s="31">
        <v>18</v>
      </c>
      <c r="SQP309" s="91" t="s">
        <v>43</v>
      </c>
      <c r="SQQ309" s="90" t="s">
        <v>81</v>
      </c>
      <c r="SQR309" s="3" t="s">
        <v>29</v>
      </c>
      <c r="SQS309" s="3"/>
      <c r="SQT309" s="32">
        <v>22</v>
      </c>
      <c r="SQU309" s="3"/>
      <c r="SQV309" s="6"/>
      <c r="SQW309" s="3"/>
      <c r="SQX309" s="6"/>
      <c r="SQY309" s="3"/>
      <c r="SQZ309" s="6"/>
      <c r="SRA309" s="33"/>
      <c r="TAK309" s="31">
        <v>18</v>
      </c>
      <c r="TAL309" s="91" t="s">
        <v>43</v>
      </c>
      <c r="TAM309" s="90" t="s">
        <v>81</v>
      </c>
      <c r="TAN309" s="3" t="s">
        <v>29</v>
      </c>
      <c r="TAO309" s="3"/>
      <c r="TAP309" s="32">
        <v>22</v>
      </c>
      <c r="TAQ309" s="3"/>
      <c r="TAR309" s="6"/>
      <c r="TAS309" s="3"/>
      <c r="TAT309" s="6"/>
      <c r="TAU309" s="3"/>
      <c r="TAV309" s="6"/>
      <c r="TAW309" s="33"/>
      <c r="TKG309" s="31">
        <v>18</v>
      </c>
      <c r="TKH309" s="91" t="s">
        <v>43</v>
      </c>
      <c r="TKI309" s="90" t="s">
        <v>81</v>
      </c>
      <c r="TKJ309" s="3" t="s">
        <v>29</v>
      </c>
      <c r="TKK309" s="3"/>
      <c r="TKL309" s="32">
        <v>22</v>
      </c>
      <c r="TKM309" s="3"/>
      <c r="TKN309" s="6"/>
      <c r="TKO309" s="3"/>
      <c r="TKP309" s="6"/>
      <c r="TKQ309" s="3"/>
      <c r="TKR309" s="6"/>
      <c r="TKS309" s="33"/>
      <c r="TUC309" s="31">
        <v>18</v>
      </c>
      <c r="TUD309" s="91" t="s">
        <v>43</v>
      </c>
      <c r="TUE309" s="90" t="s">
        <v>81</v>
      </c>
      <c r="TUF309" s="3" t="s">
        <v>29</v>
      </c>
      <c r="TUG309" s="3"/>
      <c r="TUH309" s="32">
        <v>22</v>
      </c>
      <c r="TUI309" s="3"/>
      <c r="TUJ309" s="6"/>
      <c r="TUK309" s="3"/>
      <c r="TUL309" s="6"/>
      <c r="TUM309" s="3"/>
      <c r="TUN309" s="6"/>
      <c r="TUO309" s="33"/>
      <c r="UDY309" s="31">
        <v>18</v>
      </c>
      <c r="UDZ309" s="91" t="s">
        <v>43</v>
      </c>
      <c r="UEA309" s="90" t="s">
        <v>81</v>
      </c>
      <c r="UEB309" s="3" t="s">
        <v>29</v>
      </c>
      <c r="UEC309" s="3"/>
      <c r="UED309" s="32">
        <v>22</v>
      </c>
      <c r="UEE309" s="3"/>
      <c r="UEF309" s="6"/>
      <c r="UEG309" s="3"/>
      <c r="UEH309" s="6"/>
      <c r="UEI309" s="3"/>
      <c r="UEJ309" s="6"/>
      <c r="UEK309" s="33"/>
      <c r="UNU309" s="31">
        <v>18</v>
      </c>
      <c r="UNV309" s="91" t="s">
        <v>43</v>
      </c>
      <c r="UNW309" s="90" t="s">
        <v>81</v>
      </c>
      <c r="UNX309" s="3" t="s">
        <v>29</v>
      </c>
      <c r="UNY309" s="3"/>
      <c r="UNZ309" s="32">
        <v>22</v>
      </c>
      <c r="UOA309" s="3"/>
      <c r="UOB309" s="6"/>
      <c r="UOC309" s="3"/>
      <c r="UOD309" s="6"/>
      <c r="UOE309" s="3"/>
      <c r="UOF309" s="6"/>
      <c r="UOG309" s="33"/>
      <c r="UXQ309" s="31">
        <v>18</v>
      </c>
      <c r="UXR309" s="91" t="s">
        <v>43</v>
      </c>
      <c r="UXS309" s="90" t="s">
        <v>81</v>
      </c>
      <c r="UXT309" s="3" t="s">
        <v>29</v>
      </c>
      <c r="UXU309" s="3"/>
      <c r="UXV309" s="32">
        <v>22</v>
      </c>
      <c r="UXW309" s="3"/>
      <c r="UXX309" s="6"/>
      <c r="UXY309" s="3"/>
      <c r="UXZ309" s="6"/>
      <c r="UYA309" s="3"/>
      <c r="UYB309" s="6"/>
      <c r="UYC309" s="33"/>
      <c r="VHM309" s="31">
        <v>18</v>
      </c>
      <c r="VHN309" s="91" t="s">
        <v>43</v>
      </c>
      <c r="VHO309" s="90" t="s">
        <v>81</v>
      </c>
      <c r="VHP309" s="3" t="s">
        <v>29</v>
      </c>
      <c r="VHQ309" s="3"/>
      <c r="VHR309" s="32">
        <v>22</v>
      </c>
      <c r="VHS309" s="3"/>
      <c r="VHT309" s="6"/>
      <c r="VHU309" s="3"/>
      <c r="VHV309" s="6"/>
      <c r="VHW309" s="3"/>
      <c r="VHX309" s="6"/>
      <c r="VHY309" s="33"/>
      <c r="VRI309" s="31">
        <v>18</v>
      </c>
      <c r="VRJ309" s="91" t="s">
        <v>43</v>
      </c>
      <c r="VRK309" s="90" t="s">
        <v>81</v>
      </c>
      <c r="VRL309" s="3" t="s">
        <v>29</v>
      </c>
      <c r="VRM309" s="3"/>
      <c r="VRN309" s="32">
        <v>22</v>
      </c>
      <c r="VRO309" s="3"/>
      <c r="VRP309" s="6"/>
      <c r="VRQ309" s="3"/>
      <c r="VRR309" s="6"/>
      <c r="VRS309" s="3"/>
      <c r="VRT309" s="6"/>
      <c r="VRU309" s="33"/>
      <c r="WBE309" s="31">
        <v>18</v>
      </c>
      <c r="WBF309" s="91" t="s">
        <v>43</v>
      </c>
      <c r="WBG309" s="90" t="s">
        <v>81</v>
      </c>
      <c r="WBH309" s="3" t="s">
        <v>29</v>
      </c>
      <c r="WBI309" s="3"/>
      <c r="WBJ309" s="32">
        <v>22</v>
      </c>
      <c r="WBK309" s="3"/>
      <c r="WBL309" s="6"/>
      <c r="WBM309" s="3"/>
      <c r="WBN309" s="6"/>
      <c r="WBO309" s="3"/>
      <c r="WBP309" s="6"/>
      <c r="WBQ309" s="33"/>
      <c r="WLA309" s="31">
        <v>18</v>
      </c>
      <c r="WLB309" s="91" t="s">
        <v>43</v>
      </c>
      <c r="WLC309" s="90" t="s">
        <v>81</v>
      </c>
      <c r="WLD309" s="3" t="s">
        <v>29</v>
      </c>
      <c r="WLE309" s="3"/>
      <c r="WLF309" s="32">
        <v>22</v>
      </c>
      <c r="WLG309" s="3"/>
      <c r="WLH309" s="6"/>
      <c r="WLI309" s="3"/>
      <c r="WLJ309" s="6"/>
      <c r="WLK309" s="3"/>
      <c r="WLL309" s="6"/>
      <c r="WLM309" s="33"/>
      <c r="WUW309" s="31">
        <v>18</v>
      </c>
      <c r="WUX309" s="91" t="s">
        <v>43</v>
      </c>
      <c r="WUY309" s="90" t="s">
        <v>81</v>
      </c>
      <c r="WUZ309" s="3" t="s">
        <v>29</v>
      </c>
      <c r="WVA309" s="3"/>
      <c r="WVB309" s="32">
        <v>22</v>
      </c>
      <c r="WVC309" s="3"/>
      <c r="WVD309" s="6"/>
      <c r="WVE309" s="3"/>
      <c r="WVF309" s="6"/>
      <c r="WVG309" s="3"/>
      <c r="WVH309" s="6"/>
      <c r="WVI309" s="33"/>
    </row>
    <row r="310" spans="1:16129" x14ac:dyDescent="0.25">
      <c r="A310" s="31"/>
      <c r="B310" s="83" t="s">
        <v>12</v>
      </c>
      <c r="C310" s="3" t="s">
        <v>13</v>
      </c>
      <c r="D310" s="61">
        <v>0.38900000000000001</v>
      </c>
      <c r="E310" s="61"/>
      <c r="F310" s="61"/>
      <c r="G310" s="61"/>
      <c r="H310" s="61"/>
      <c r="I310" s="61"/>
      <c r="J310" s="61"/>
      <c r="K310" s="60"/>
      <c r="L310" s="9" t="s">
        <v>97</v>
      </c>
      <c r="IK310" s="31"/>
      <c r="IL310" s="3"/>
      <c r="IM310" s="83" t="s">
        <v>12</v>
      </c>
      <c r="IN310" s="3" t="s">
        <v>13</v>
      </c>
      <c r="IO310" s="6">
        <v>0.38900000000000001</v>
      </c>
      <c r="IP310" s="6">
        <f>IP309*IO310</f>
        <v>8.5579999999999998</v>
      </c>
      <c r="IQ310" s="3"/>
      <c r="IR310" s="6"/>
      <c r="IS310" s="5">
        <v>6</v>
      </c>
      <c r="IT310" s="6">
        <f>IP310*IS310</f>
        <v>51.347999999999999</v>
      </c>
      <c r="IU310" s="3"/>
      <c r="IV310" s="6"/>
      <c r="IW310" s="33">
        <f>IR310+IT310+IV310</f>
        <v>51.347999999999999</v>
      </c>
      <c r="SG310" s="31"/>
      <c r="SH310" s="3"/>
      <c r="SI310" s="83" t="s">
        <v>12</v>
      </c>
      <c r="SJ310" s="3" t="s">
        <v>13</v>
      </c>
      <c r="SK310" s="6">
        <v>0.38900000000000001</v>
      </c>
      <c r="SL310" s="6">
        <f>SL309*SK310</f>
        <v>8.5579999999999998</v>
      </c>
      <c r="SM310" s="3"/>
      <c r="SN310" s="6"/>
      <c r="SO310" s="5">
        <v>6</v>
      </c>
      <c r="SP310" s="6">
        <f>SL310*SO310</f>
        <v>51.347999999999999</v>
      </c>
      <c r="SQ310" s="3"/>
      <c r="SR310" s="6"/>
      <c r="SS310" s="33">
        <f>SN310+SP310+SR310</f>
        <v>51.347999999999999</v>
      </c>
      <c r="ACC310" s="31"/>
      <c r="ACD310" s="3"/>
      <c r="ACE310" s="83" t="s">
        <v>12</v>
      </c>
      <c r="ACF310" s="3" t="s">
        <v>13</v>
      </c>
      <c r="ACG310" s="6">
        <v>0.38900000000000001</v>
      </c>
      <c r="ACH310" s="6">
        <f>ACH309*ACG310</f>
        <v>8.5579999999999998</v>
      </c>
      <c r="ACI310" s="3"/>
      <c r="ACJ310" s="6"/>
      <c r="ACK310" s="5">
        <v>6</v>
      </c>
      <c r="ACL310" s="6">
        <f>ACH310*ACK310</f>
        <v>51.347999999999999</v>
      </c>
      <c r="ACM310" s="3"/>
      <c r="ACN310" s="6"/>
      <c r="ACO310" s="33">
        <f>ACJ310+ACL310+ACN310</f>
        <v>51.347999999999999</v>
      </c>
      <c r="ALY310" s="31"/>
      <c r="ALZ310" s="3"/>
      <c r="AMA310" s="83" t="s">
        <v>12</v>
      </c>
      <c r="AMB310" s="3" t="s">
        <v>13</v>
      </c>
      <c r="AMC310" s="6">
        <v>0.38900000000000001</v>
      </c>
      <c r="AMD310" s="6">
        <f>AMD309*AMC310</f>
        <v>8.5579999999999998</v>
      </c>
      <c r="AME310" s="3"/>
      <c r="AMF310" s="6"/>
      <c r="AMG310" s="5">
        <v>6</v>
      </c>
      <c r="AMH310" s="6">
        <f>AMD310*AMG310</f>
        <v>51.347999999999999</v>
      </c>
      <c r="AMI310" s="3"/>
      <c r="AMJ310" s="6"/>
      <c r="AMK310" s="33">
        <f>AMF310+AMH310+AMJ310</f>
        <v>51.347999999999999</v>
      </c>
      <c r="AVU310" s="31"/>
      <c r="AVV310" s="3"/>
      <c r="AVW310" s="83" t="s">
        <v>12</v>
      </c>
      <c r="AVX310" s="3" t="s">
        <v>13</v>
      </c>
      <c r="AVY310" s="6">
        <v>0.38900000000000001</v>
      </c>
      <c r="AVZ310" s="6">
        <f>AVZ309*AVY310</f>
        <v>8.5579999999999998</v>
      </c>
      <c r="AWA310" s="3"/>
      <c r="AWB310" s="6"/>
      <c r="AWC310" s="5">
        <v>6</v>
      </c>
      <c r="AWD310" s="6">
        <f>AVZ310*AWC310</f>
        <v>51.347999999999999</v>
      </c>
      <c r="AWE310" s="3"/>
      <c r="AWF310" s="6"/>
      <c r="AWG310" s="33">
        <f>AWB310+AWD310+AWF310</f>
        <v>51.347999999999999</v>
      </c>
      <c r="BFQ310" s="31"/>
      <c r="BFR310" s="3"/>
      <c r="BFS310" s="83" t="s">
        <v>12</v>
      </c>
      <c r="BFT310" s="3" t="s">
        <v>13</v>
      </c>
      <c r="BFU310" s="6">
        <v>0.38900000000000001</v>
      </c>
      <c r="BFV310" s="6">
        <f>BFV309*BFU310</f>
        <v>8.5579999999999998</v>
      </c>
      <c r="BFW310" s="3"/>
      <c r="BFX310" s="6"/>
      <c r="BFY310" s="5">
        <v>6</v>
      </c>
      <c r="BFZ310" s="6">
        <f>BFV310*BFY310</f>
        <v>51.347999999999999</v>
      </c>
      <c r="BGA310" s="3"/>
      <c r="BGB310" s="6"/>
      <c r="BGC310" s="33">
        <f>BFX310+BFZ310+BGB310</f>
        <v>51.347999999999999</v>
      </c>
      <c r="BPM310" s="31"/>
      <c r="BPN310" s="3"/>
      <c r="BPO310" s="83" t="s">
        <v>12</v>
      </c>
      <c r="BPP310" s="3" t="s">
        <v>13</v>
      </c>
      <c r="BPQ310" s="6">
        <v>0.38900000000000001</v>
      </c>
      <c r="BPR310" s="6">
        <f>BPR309*BPQ310</f>
        <v>8.5579999999999998</v>
      </c>
      <c r="BPS310" s="3"/>
      <c r="BPT310" s="6"/>
      <c r="BPU310" s="5">
        <v>6</v>
      </c>
      <c r="BPV310" s="6">
        <f>BPR310*BPU310</f>
        <v>51.347999999999999</v>
      </c>
      <c r="BPW310" s="3"/>
      <c r="BPX310" s="6"/>
      <c r="BPY310" s="33">
        <f>BPT310+BPV310+BPX310</f>
        <v>51.347999999999999</v>
      </c>
      <c r="BZI310" s="31"/>
      <c r="BZJ310" s="3"/>
      <c r="BZK310" s="83" t="s">
        <v>12</v>
      </c>
      <c r="BZL310" s="3" t="s">
        <v>13</v>
      </c>
      <c r="BZM310" s="6">
        <v>0.38900000000000001</v>
      </c>
      <c r="BZN310" s="6">
        <f>BZN309*BZM310</f>
        <v>8.5579999999999998</v>
      </c>
      <c r="BZO310" s="3"/>
      <c r="BZP310" s="6"/>
      <c r="BZQ310" s="5">
        <v>6</v>
      </c>
      <c r="BZR310" s="6">
        <f>BZN310*BZQ310</f>
        <v>51.347999999999999</v>
      </c>
      <c r="BZS310" s="3"/>
      <c r="BZT310" s="6"/>
      <c r="BZU310" s="33">
        <f>BZP310+BZR310+BZT310</f>
        <v>51.347999999999999</v>
      </c>
      <c r="CJE310" s="31"/>
      <c r="CJF310" s="3"/>
      <c r="CJG310" s="83" t="s">
        <v>12</v>
      </c>
      <c r="CJH310" s="3" t="s">
        <v>13</v>
      </c>
      <c r="CJI310" s="6">
        <v>0.38900000000000001</v>
      </c>
      <c r="CJJ310" s="6">
        <f>CJJ309*CJI310</f>
        <v>8.5579999999999998</v>
      </c>
      <c r="CJK310" s="3"/>
      <c r="CJL310" s="6"/>
      <c r="CJM310" s="5">
        <v>6</v>
      </c>
      <c r="CJN310" s="6">
        <f>CJJ310*CJM310</f>
        <v>51.347999999999999</v>
      </c>
      <c r="CJO310" s="3"/>
      <c r="CJP310" s="6"/>
      <c r="CJQ310" s="33">
        <f>CJL310+CJN310+CJP310</f>
        <v>51.347999999999999</v>
      </c>
      <c r="CTA310" s="31"/>
      <c r="CTB310" s="3"/>
      <c r="CTC310" s="83" t="s">
        <v>12</v>
      </c>
      <c r="CTD310" s="3" t="s">
        <v>13</v>
      </c>
      <c r="CTE310" s="6">
        <v>0.38900000000000001</v>
      </c>
      <c r="CTF310" s="6">
        <f>CTF309*CTE310</f>
        <v>8.5579999999999998</v>
      </c>
      <c r="CTG310" s="3"/>
      <c r="CTH310" s="6"/>
      <c r="CTI310" s="5">
        <v>6</v>
      </c>
      <c r="CTJ310" s="6">
        <f>CTF310*CTI310</f>
        <v>51.347999999999999</v>
      </c>
      <c r="CTK310" s="3"/>
      <c r="CTL310" s="6"/>
      <c r="CTM310" s="33">
        <f>CTH310+CTJ310+CTL310</f>
        <v>51.347999999999999</v>
      </c>
      <c r="DCW310" s="31"/>
      <c r="DCX310" s="3"/>
      <c r="DCY310" s="83" t="s">
        <v>12</v>
      </c>
      <c r="DCZ310" s="3" t="s">
        <v>13</v>
      </c>
      <c r="DDA310" s="6">
        <v>0.38900000000000001</v>
      </c>
      <c r="DDB310" s="6">
        <f>DDB309*DDA310</f>
        <v>8.5579999999999998</v>
      </c>
      <c r="DDC310" s="3"/>
      <c r="DDD310" s="6"/>
      <c r="DDE310" s="5">
        <v>6</v>
      </c>
      <c r="DDF310" s="6">
        <f>DDB310*DDE310</f>
        <v>51.347999999999999</v>
      </c>
      <c r="DDG310" s="3"/>
      <c r="DDH310" s="6"/>
      <c r="DDI310" s="33">
        <f>DDD310+DDF310+DDH310</f>
        <v>51.347999999999999</v>
      </c>
      <c r="DMS310" s="31"/>
      <c r="DMT310" s="3"/>
      <c r="DMU310" s="83" t="s">
        <v>12</v>
      </c>
      <c r="DMV310" s="3" t="s">
        <v>13</v>
      </c>
      <c r="DMW310" s="6">
        <v>0.38900000000000001</v>
      </c>
      <c r="DMX310" s="6">
        <f>DMX309*DMW310</f>
        <v>8.5579999999999998</v>
      </c>
      <c r="DMY310" s="3"/>
      <c r="DMZ310" s="6"/>
      <c r="DNA310" s="5">
        <v>6</v>
      </c>
      <c r="DNB310" s="6">
        <f>DMX310*DNA310</f>
        <v>51.347999999999999</v>
      </c>
      <c r="DNC310" s="3"/>
      <c r="DND310" s="6"/>
      <c r="DNE310" s="33">
        <f>DMZ310+DNB310+DND310</f>
        <v>51.347999999999999</v>
      </c>
      <c r="DWO310" s="31"/>
      <c r="DWP310" s="3"/>
      <c r="DWQ310" s="83" t="s">
        <v>12</v>
      </c>
      <c r="DWR310" s="3" t="s">
        <v>13</v>
      </c>
      <c r="DWS310" s="6">
        <v>0.38900000000000001</v>
      </c>
      <c r="DWT310" s="6">
        <f>DWT309*DWS310</f>
        <v>8.5579999999999998</v>
      </c>
      <c r="DWU310" s="3"/>
      <c r="DWV310" s="6"/>
      <c r="DWW310" s="5">
        <v>6</v>
      </c>
      <c r="DWX310" s="6">
        <f>DWT310*DWW310</f>
        <v>51.347999999999999</v>
      </c>
      <c r="DWY310" s="3"/>
      <c r="DWZ310" s="6"/>
      <c r="DXA310" s="33">
        <f>DWV310+DWX310+DWZ310</f>
        <v>51.347999999999999</v>
      </c>
      <c r="EGK310" s="31"/>
      <c r="EGL310" s="3"/>
      <c r="EGM310" s="83" t="s">
        <v>12</v>
      </c>
      <c r="EGN310" s="3" t="s">
        <v>13</v>
      </c>
      <c r="EGO310" s="6">
        <v>0.38900000000000001</v>
      </c>
      <c r="EGP310" s="6">
        <f>EGP309*EGO310</f>
        <v>8.5579999999999998</v>
      </c>
      <c r="EGQ310" s="3"/>
      <c r="EGR310" s="6"/>
      <c r="EGS310" s="5">
        <v>6</v>
      </c>
      <c r="EGT310" s="6">
        <f>EGP310*EGS310</f>
        <v>51.347999999999999</v>
      </c>
      <c r="EGU310" s="3"/>
      <c r="EGV310" s="6"/>
      <c r="EGW310" s="33">
        <f>EGR310+EGT310+EGV310</f>
        <v>51.347999999999999</v>
      </c>
      <c r="EQG310" s="31"/>
      <c r="EQH310" s="3"/>
      <c r="EQI310" s="83" t="s">
        <v>12</v>
      </c>
      <c r="EQJ310" s="3" t="s">
        <v>13</v>
      </c>
      <c r="EQK310" s="6">
        <v>0.38900000000000001</v>
      </c>
      <c r="EQL310" s="6">
        <f>EQL309*EQK310</f>
        <v>8.5579999999999998</v>
      </c>
      <c r="EQM310" s="3"/>
      <c r="EQN310" s="6"/>
      <c r="EQO310" s="5">
        <v>6</v>
      </c>
      <c r="EQP310" s="6">
        <f>EQL310*EQO310</f>
        <v>51.347999999999999</v>
      </c>
      <c r="EQQ310" s="3"/>
      <c r="EQR310" s="6"/>
      <c r="EQS310" s="33">
        <f>EQN310+EQP310+EQR310</f>
        <v>51.347999999999999</v>
      </c>
      <c r="FAC310" s="31"/>
      <c r="FAD310" s="3"/>
      <c r="FAE310" s="83" t="s">
        <v>12</v>
      </c>
      <c r="FAF310" s="3" t="s">
        <v>13</v>
      </c>
      <c r="FAG310" s="6">
        <v>0.38900000000000001</v>
      </c>
      <c r="FAH310" s="6">
        <f>FAH309*FAG310</f>
        <v>8.5579999999999998</v>
      </c>
      <c r="FAI310" s="3"/>
      <c r="FAJ310" s="6"/>
      <c r="FAK310" s="5">
        <v>6</v>
      </c>
      <c r="FAL310" s="6">
        <f>FAH310*FAK310</f>
        <v>51.347999999999999</v>
      </c>
      <c r="FAM310" s="3"/>
      <c r="FAN310" s="6"/>
      <c r="FAO310" s="33">
        <f>FAJ310+FAL310+FAN310</f>
        <v>51.347999999999999</v>
      </c>
      <c r="FJY310" s="31"/>
      <c r="FJZ310" s="3"/>
      <c r="FKA310" s="83" t="s">
        <v>12</v>
      </c>
      <c r="FKB310" s="3" t="s">
        <v>13</v>
      </c>
      <c r="FKC310" s="6">
        <v>0.38900000000000001</v>
      </c>
      <c r="FKD310" s="6">
        <f>FKD309*FKC310</f>
        <v>8.5579999999999998</v>
      </c>
      <c r="FKE310" s="3"/>
      <c r="FKF310" s="6"/>
      <c r="FKG310" s="5">
        <v>6</v>
      </c>
      <c r="FKH310" s="6">
        <f>FKD310*FKG310</f>
        <v>51.347999999999999</v>
      </c>
      <c r="FKI310" s="3"/>
      <c r="FKJ310" s="6"/>
      <c r="FKK310" s="33">
        <f>FKF310+FKH310+FKJ310</f>
        <v>51.347999999999999</v>
      </c>
      <c r="FTU310" s="31"/>
      <c r="FTV310" s="3"/>
      <c r="FTW310" s="83" t="s">
        <v>12</v>
      </c>
      <c r="FTX310" s="3" t="s">
        <v>13</v>
      </c>
      <c r="FTY310" s="6">
        <v>0.38900000000000001</v>
      </c>
      <c r="FTZ310" s="6">
        <f>FTZ309*FTY310</f>
        <v>8.5579999999999998</v>
      </c>
      <c r="FUA310" s="3"/>
      <c r="FUB310" s="6"/>
      <c r="FUC310" s="5">
        <v>6</v>
      </c>
      <c r="FUD310" s="6">
        <f>FTZ310*FUC310</f>
        <v>51.347999999999999</v>
      </c>
      <c r="FUE310" s="3"/>
      <c r="FUF310" s="6"/>
      <c r="FUG310" s="33">
        <f>FUB310+FUD310+FUF310</f>
        <v>51.347999999999999</v>
      </c>
      <c r="GDQ310" s="31"/>
      <c r="GDR310" s="3"/>
      <c r="GDS310" s="83" t="s">
        <v>12</v>
      </c>
      <c r="GDT310" s="3" t="s">
        <v>13</v>
      </c>
      <c r="GDU310" s="6">
        <v>0.38900000000000001</v>
      </c>
      <c r="GDV310" s="6">
        <f>GDV309*GDU310</f>
        <v>8.5579999999999998</v>
      </c>
      <c r="GDW310" s="3"/>
      <c r="GDX310" s="6"/>
      <c r="GDY310" s="5">
        <v>6</v>
      </c>
      <c r="GDZ310" s="6">
        <f>GDV310*GDY310</f>
        <v>51.347999999999999</v>
      </c>
      <c r="GEA310" s="3"/>
      <c r="GEB310" s="6"/>
      <c r="GEC310" s="33">
        <f>GDX310+GDZ310+GEB310</f>
        <v>51.347999999999999</v>
      </c>
      <c r="GNM310" s="31"/>
      <c r="GNN310" s="3"/>
      <c r="GNO310" s="83" t="s">
        <v>12</v>
      </c>
      <c r="GNP310" s="3" t="s">
        <v>13</v>
      </c>
      <c r="GNQ310" s="6">
        <v>0.38900000000000001</v>
      </c>
      <c r="GNR310" s="6">
        <f>GNR309*GNQ310</f>
        <v>8.5579999999999998</v>
      </c>
      <c r="GNS310" s="3"/>
      <c r="GNT310" s="6"/>
      <c r="GNU310" s="5">
        <v>6</v>
      </c>
      <c r="GNV310" s="6">
        <f>GNR310*GNU310</f>
        <v>51.347999999999999</v>
      </c>
      <c r="GNW310" s="3"/>
      <c r="GNX310" s="6"/>
      <c r="GNY310" s="33">
        <f>GNT310+GNV310+GNX310</f>
        <v>51.347999999999999</v>
      </c>
      <c r="GXI310" s="31"/>
      <c r="GXJ310" s="3"/>
      <c r="GXK310" s="83" t="s">
        <v>12</v>
      </c>
      <c r="GXL310" s="3" t="s">
        <v>13</v>
      </c>
      <c r="GXM310" s="6">
        <v>0.38900000000000001</v>
      </c>
      <c r="GXN310" s="6">
        <f>GXN309*GXM310</f>
        <v>8.5579999999999998</v>
      </c>
      <c r="GXO310" s="3"/>
      <c r="GXP310" s="6"/>
      <c r="GXQ310" s="5">
        <v>6</v>
      </c>
      <c r="GXR310" s="6">
        <f>GXN310*GXQ310</f>
        <v>51.347999999999999</v>
      </c>
      <c r="GXS310" s="3"/>
      <c r="GXT310" s="6"/>
      <c r="GXU310" s="33">
        <f>GXP310+GXR310+GXT310</f>
        <v>51.347999999999999</v>
      </c>
      <c r="HHE310" s="31"/>
      <c r="HHF310" s="3"/>
      <c r="HHG310" s="83" t="s">
        <v>12</v>
      </c>
      <c r="HHH310" s="3" t="s">
        <v>13</v>
      </c>
      <c r="HHI310" s="6">
        <v>0.38900000000000001</v>
      </c>
      <c r="HHJ310" s="6">
        <f>HHJ309*HHI310</f>
        <v>8.5579999999999998</v>
      </c>
      <c r="HHK310" s="3"/>
      <c r="HHL310" s="6"/>
      <c r="HHM310" s="5">
        <v>6</v>
      </c>
      <c r="HHN310" s="6">
        <f>HHJ310*HHM310</f>
        <v>51.347999999999999</v>
      </c>
      <c r="HHO310" s="3"/>
      <c r="HHP310" s="6"/>
      <c r="HHQ310" s="33">
        <f>HHL310+HHN310+HHP310</f>
        <v>51.347999999999999</v>
      </c>
      <c r="HRA310" s="31"/>
      <c r="HRB310" s="3"/>
      <c r="HRC310" s="83" t="s">
        <v>12</v>
      </c>
      <c r="HRD310" s="3" t="s">
        <v>13</v>
      </c>
      <c r="HRE310" s="6">
        <v>0.38900000000000001</v>
      </c>
      <c r="HRF310" s="6">
        <f>HRF309*HRE310</f>
        <v>8.5579999999999998</v>
      </c>
      <c r="HRG310" s="3"/>
      <c r="HRH310" s="6"/>
      <c r="HRI310" s="5">
        <v>6</v>
      </c>
      <c r="HRJ310" s="6">
        <f>HRF310*HRI310</f>
        <v>51.347999999999999</v>
      </c>
      <c r="HRK310" s="3"/>
      <c r="HRL310" s="6"/>
      <c r="HRM310" s="33">
        <f>HRH310+HRJ310+HRL310</f>
        <v>51.347999999999999</v>
      </c>
      <c r="IAW310" s="31"/>
      <c r="IAX310" s="3"/>
      <c r="IAY310" s="83" t="s">
        <v>12</v>
      </c>
      <c r="IAZ310" s="3" t="s">
        <v>13</v>
      </c>
      <c r="IBA310" s="6">
        <v>0.38900000000000001</v>
      </c>
      <c r="IBB310" s="6">
        <f>IBB309*IBA310</f>
        <v>8.5579999999999998</v>
      </c>
      <c r="IBC310" s="3"/>
      <c r="IBD310" s="6"/>
      <c r="IBE310" s="5">
        <v>6</v>
      </c>
      <c r="IBF310" s="6">
        <f>IBB310*IBE310</f>
        <v>51.347999999999999</v>
      </c>
      <c r="IBG310" s="3"/>
      <c r="IBH310" s="6"/>
      <c r="IBI310" s="33">
        <f>IBD310+IBF310+IBH310</f>
        <v>51.347999999999999</v>
      </c>
      <c r="IKS310" s="31"/>
      <c r="IKT310" s="3"/>
      <c r="IKU310" s="83" t="s">
        <v>12</v>
      </c>
      <c r="IKV310" s="3" t="s">
        <v>13</v>
      </c>
      <c r="IKW310" s="6">
        <v>0.38900000000000001</v>
      </c>
      <c r="IKX310" s="6">
        <f>IKX309*IKW310</f>
        <v>8.5579999999999998</v>
      </c>
      <c r="IKY310" s="3"/>
      <c r="IKZ310" s="6"/>
      <c r="ILA310" s="5">
        <v>6</v>
      </c>
      <c r="ILB310" s="6">
        <f>IKX310*ILA310</f>
        <v>51.347999999999999</v>
      </c>
      <c r="ILC310" s="3"/>
      <c r="ILD310" s="6"/>
      <c r="ILE310" s="33">
        <f>IKZ310+ILB310+ILD310</f>
        <v>51.347999999999999</v>
      </c>
      <c r="IUO310" s="31"/>
      <c r="IUP310" s="3"/>
      <c r="IUQ310" s="83" t="s">
        <v>12</v>
      </c>
      <c r="IUR310" s="3" t="s">
        <v>13</v>
      </c>
      <c r="IUS310" s="6">
        <v>0.38900000000000001</v>
      </c>
      <c r="IUT310" s="6">
        <f>IUT309*IUS310</f>
        <v>8.5579999999999998</v>
      </c>
      <c r="IUU310" s="3"/>
      <c r="IUV310" s="6"/>
      <c r="IUW310" s="5">
        <v>6</v>
      </c>
      <c r="IUX310" s="6">
        <f>IUT310*IUW310</f>
        <v>51.347999999999999</v>
      </c>
      <c r="IUY310" s="3"/>
      <c r="IUZ310" s="6"/>
      <c r="IVA310" s="33">
        <f>IUV310+IUX310+IUZ310</f>
        <v>51.347999999999999</v>
      </c>
      <c r="JEK310" s="31"/>
      <c r="JEL310" s="3"/>
      <c r="JEM310" s="83" t="s">
        <v>12</v>
      </c>
      <c r="JEN310" s="3" t="s">
        <v>13</v>
      </c>
      <c r="JEO310" s="6">
        <v>0.38900000000000001</v>
      </c>
      <c r="JEP310" s="6">
        <f>JEP309*JEO310</f>
        <v>8.5579999999999998</v>
      </c>
      <c r="JEQ310" s="3"/>
      <c r="JER310" s="6"/>
      <c r="JES310" s="5">
        <v>6</v>
      </c>
      <c r="JET310" s="6">
        <f>JEP310*JES310</f>
        <v>51.347999999999999</v>
      </c>
      <c r="JEU310" s="3"/>
      <c r="JEV310" s="6"/>
      <c r="JEW310" s="33">
        <f>JER310+JET310+JEV310</f>
        <v>51.347999999999999</v>
      </c>
      <c r="JOG310" s="31"/>
      <c r="JOH310" s="3"/>
      <c r="JOI310" s="83" t="s">
        <v>12</v>
      </c>
      <c r="JOJ310" s="3" t="s">
        <v>13</v>
      </c>
      <c r="JOK310" s="6">
        <v>0.38900000000000001</v>
      </c>
      <c r="JOL310" s="6">
        <f>JOL309*JOK310</f>
        <v>8.5579999999999998</v>
      </c>
      <c r="JOM310" s="3"/>
      <c r="JON310" s="6"/>
      <c r="JOO310" s="5">
        <v>6</v>
      </c>
      <c r="JOP310" s="6">
        <f>JOL310*JOO310</f>
        <v>51.347999999999999</v>
      </c>
      <c r="JOQ310" s="3"/>
      <c r="JOR310" s="6"/>
      <c r="JOS310" s="33">
        <f>JON310+JOP310+JOR310</f>
        <v>51.347999999999999</v>
      </c>
      <c r="JYC310" s="31"/>
      <c r="JYD310" s="3"/>
      <c r="JYE310" s="83" t="s">
        <v>12</v>
      </c>
      <c r="JYF310" s="3" t="s">
        <v>13</v>
      </c>
      <c r="JYG310" s="6">
        <v>0.38900000000000001</v>
      </c>
      <c r="JYH310" s="6">
        <f>JYH309*JYG310</f>
        <v>8.5579999999999998</v>
      </c>
      <c r="JYI310" s="3"/>
      <c r="JYJ310" s="6"/>
      <c r="JYK310" s="5">
        <v>6</v>
      </c>
      <c r="JYL310" s="6">
        <f>JYH310*JYK310</f>
        <v>51.347999999999999</v>
      </c>
      <c r="JYM310" s="3"/>
      <c r="JYN310" s="6"/>
      <c r="JYO310" s="33">
        <f>JYJ310+JYL310+JYN310</f>
        <v>51.347999999999999</v>
      </c>
      <c r="KHY310" s="31"/>
      <c r="KHZ310" s="3"/>
      <c r="KIA310" s="83" t="s">
        <v>12</v>
      </c>
      <c r="KIB310" s="3" t="s">
        <v>13</v>
      </c>
      <c r="KIC310" s="6">
        <v>0.38900000000000001</v>
      </c>
      <c r="KID310" s="6">
        <f>KID309*KIC310</f>
        <v>8.5579999999999998</v>
      </c>
      <c r="KIE310" s="3"/>
      <c r="KIF310" s="6"/>
      <c r="KIG310" s="5">
        <v>6</v>
      </c>
      <c r="KIH310" s="6">
        <f>KID310*KIG310</f>
        <v>51.347999999999999</v>
      </c>
      <c r="KII310" s="3"/>
      <c r="KIJ310" s="6"/>
      <c r="KIK310" s="33">
        <f>KIF310+KIH310+KIJ310</f>
        <v>51.347999999999999</v>
      </c>
      <c r="KRU310" s="31"/>
      <c r="KRV310" s="3"/>
      <c r="KRW310" s="83" t="s">
        <v>12</v>
      </c>
      <c r="KRX310" s="3" t="s">
        <v>13</v>
      </c>
      <c r="KRY310" s="6">
        <v>0.38900000000000001</v>
      </c>
      <c r="KRZ310" s="6">
        <f>KRZ309*KRY310</f>
        <v>8.5579999999999998</v>
      </c>
      <c r="KSA310" s="3"/>
      <c r="KSB310" s="6"/>
      <c r="KSC310" s="5">
        <v>6</v>
      </c>
      <c r="KSD310" s="6">
        <f>KRZ310*KSC310</f>
        <v>51.347999999999999</v>
      </c>
      <c r="KSE310" s="3"/>
      <c r="KSF310" s="6"/>
      <c r="KSG310" s="33">
        <f>KSB310+KSD310+KSF310</f>
        <v>51.347999999999999</v>
      </c>
      <c r="LBQ310" s="31"/>
      <c r="LBR310" s="3"/>
      <c r="LBS310" s="83" t="s">
        <v>12</v>
      </c>
      <c r="LBT310" s="3" t="s">
        <v>13</v>
      </c>
      <c r="LBU310" s="6">
        <v>0.38900000000000001</v>
      </c>
      <c r="LBV310" s="6">
        <f>LBV309*LBU310</f>
        <v>8.5579999999999998</v>
      </c>
      <c r="LBW310" s="3"/>
      <c r="LBX310" s="6"/>
      <c r="LBY310" s="5">
        <v>6</v>
      </c>
      <c r="LBZ310" s="6">
        <f>LBV310*LBY310</f>
        <v>51.347999999999999</v>
      </c>
      <c r="LCA310" s="3"/>
      <c r="LCB310" s="6"/>
      <c r="LCC310" s="33">
        <f>LBX310+LBZ310+LCB310</f>
        <v>51.347999999999999</v>
      </c>
      <c r="LLM310" s="31"/>
      <c r="LLN310" s="3"/>
      <c r="LLO310" s="83" t="s">
        <v>12</v>
      </c>
      <c r="LLP310" s="3" t="s">
        <v>13</v>
      </c>
      <c r="LLQ310" s="6">
        <v>0.38900000000000001</v>
      </c>
      <c r="LLR310" s="6">
        <f>LLR309*LLQ310</f>
        <v>8.5579999999999998</v>
      </c>
      <c r="LLS310" s="3"/>
      <c r="LLT310" s="6"/>
      <c r="LLU310" s="5">
        <v>6</v>
      </c>
      <c r="LLV310" s="6">
        <f>LLR310*LLU310</f>
        <v>51.347999999999999</v>
      </c>
      <c r="LLW310" s="3"/>
      <c r="LLX310" s="6"/>
      <c r="LLY310" s="33">
        <f>LLT310+LLV310+LLX310</f>
        <v>51.347999999999999</v>
      </c>
      <c r="LVI310" s="31"/>
      <c r="LVJ310" s="3"/>
      <c r="LVK310" s="83" t="s">
        <v>12</v>
      </c>
      <c r="LVL310" s="3" t="s">
        <v>13</v>
      </c>
      <c r="LVM310" s="6">
        <v>0.38900000000000001</v>
      </c>
      <c r="LVN310" s="6">
        <f>LVN309*LVM310</f>
        <v>8.5579999999999998</v>
      </c>
      <c r="LVO310" s="3"/>
      <c r="LVP310" s="6"/>
      <c r="LVQ310" s="5">
        <v>6</v>
      </c>
      <c r="LVR310" s="6">
        <f>LVN310*LVQ310</f>
        <v>51.347999999999999</v>
      </c>
      <c r="LVS310" s="3"/>
      <c r="LVT310" s="6"/>
      <c r="LVU310" s="33">
        <f>LVP310+LVR310+LVT310</f>
        <v>51.347999999999999</v>
      </c>
      <c r="MFE310" s="31"/>
      <c r="MFF310" s="3"/>
      <c r="MFG310" s="83" t="s">
        <v>12</v>
      </c>
      <c r="MFH310" s="3" t="s">
        <v>13</v>
      </c>
      <c r="MFI310" s="6">
        <v>0.38900000000000001</v>
      </c>
      <c r="MFJ310" s="6">
        <f>MFJ309*MFI310</f>
        <v>8.5579999999999998</v>
      </c>
      <c r="MFK310" s="3"/>
      <c r="MFL310" s="6"/>
      <c r="MFM310" s="5">
        <v>6</v>
      </c>
      <c r="MFN310" s="6">
        <f>MFJ310*MFM310</f>
        <v>51.347999999999999</v>
      </c>
      <c r="MFO310" s="3"/>
      <c r="MFP310" s="6"/>
      <c r="MFQ310" s="33">
        <f>MFL310+MFN310+MFP310</f>
        <v>51.347999999999999</v>
      </c>
      <c r="MPA310" s="31"/>
      <c r="MPB310" s="3"/>
      <c r="MPC310" s="83" t="s">
        <v>12</v>
      </c>
      <c r="MPD310" s="3" t="s">
        <v>13</v>
      </c>
      <c r="MPE310" s="6">
        <v>0.38900000000000001</v>
      </c>
      <c r="MPF310" s="6">
        <f>MPF309*MPE310</f>
        <v>8.5579999999999998</v>
      </c>
      <c r="MPG310" s="3"/>
      <c r="MPH310" s="6"/>
      <c r="MPI310" s="5">
        <v>6</v>
      </c>
      <c r="MPJ310" s="6">
        <f>MPF310*MPI310</f>
        <v>51.347999999999999</v>
      </c>
      <c r="MPK310" s="3"/>
      <c r="MPL310" s="6"/>
      <c r="MPM310" s="33">
        <f>MPH310+MPJ310+MPL310</f>
        <v>51.347999999999999</v>
      </c>
      <c r="MYW310" s="31"/>
      <c r="MYX310" s="3"/>
      <c r="MYY310" s="83" t="s">
        <v>12</v>
      </c>
      <c r="MYZ310" s="3" t="s">
        <v>13</v>
      </c>
      <c r="MZA310" s="6">
        <v>0.38900000000000001</v>
      </c>
      <c r="MZB310" s="6">
        <f>MZB309*MZA310</f>
        <v>8.5579999999999998</v>
      </c>
      <c r="MZC310" s="3"/>
      <c r="MZD310" s="6"/>
      <c r="MZE310" s="5">
        <v>6</v>
      </c>
      <c r="MZF310" s="6">
        <f>MZB310*MZE310</f>
        <v>51.347999999999999</v>
      </c>
      <c r="MZG310" s="3"/>
      <c r="MZH310" s="6"/>
      <c r="MZI310" s="33">
        <f>MZD310+MZF310+MZH310</f>
        <v>51.347999999999999</v>
      </c>
      <c r="NIS310" s="31"/>
      <c r="NIT310" s="3"/>
      <c r="NIU310" s="83" t="s">
        <v>12</v>
      </c>
      <c r="NIV310" s="3" t="s">
        <v>13</v>
      </c>
      <c r="NIW310" s="6">
        <v>0.38900000000000001</v>
      </c>
      <c r="NIX310" s="6">
        <f>NIX309*NIW310</f>
        <v>8.5579999999999998</v>
      </c>
      <c r="NIY310" s="3"/>
      <c r="NIZ310" s="6"/>
      <c r="NJA310" s="5">
        <v>6</v>
      </c>
      <c r="NJB310" s="6">
        <f>NIX310*NJA310</f>
        <v>51.347999999999999</v>
      </c>
      <c r="NJC310" s="3"/>
      <c r="NJD310" s="6"/>
      <c r="NJE310" s="33">
        <f>NIZ310+NJB310+NJD310</f>
        <v>51.347999999999999</v>
      </c>
      <c r="NSO310" s="31"/>
      <c r="NSP310" s="3"/>
      <c r="NSQ310" s="83" t="s">
        <v>12</v>
      </c>
      <c r="NSR310" s="3" t="s">
        <v>13</v>
      </c>
      <c r="NSS310" s="6">
        <v>0.38900000000000001</v>
      </c>
      <c r="NST310" s="6">
        <f>NST309*NSS310</f>
        <v>8.5579999999999998</v>
      </c>
      <c r="NSU310" s="3"/>
      <c r="NSV310" s="6"/>
      <c r="NSW310" s="5">
        <v>6</v>
      </c>
      <c r="NSX310" s="6">
        <f>NST310*NSW310</f>
        <v>51.347999999999999</v>
      </c>
      <c r="NSY310" s="3"/>
      <c r="NSZ310" s="6"/>
      <c r="NTA310" s="33">
        <f>NSV310+NSX310+NSZ310</f>
        <v>51.347999999999999</v>
      </c>
      <c r="OCK310" s="31"/>
      <c r="OCL310" s="3"/>
      <c r="OCM310" s="83" t="s">
        <v>12</v>
      </c>
      <c r="OCN310" s="3" t="s">
        <v>13</v>
      </c>
      <c r="OCO310" s="6">
        <v>0.38900000000000001</v>
      </c>
      <c r="OCP310" s="6">
        <f>OCP309*OCO310</f>
        <v>8.5579999999999998</v>
      </c>
      <c r="OCQ310" s="3"/>
      <c r="OCR310" s="6"/>
      <c r="OCS310" s="5">
        <v>6</v>
      </c>
      <c r="OCT310" s="6">
        <f>OCP310*OCS310</f>
        <v>51.347999999999999</v>
      </c>
      <c r="OCU310" s="3"/>
      <c r="OCV310" s="6"/>
      <c r="OCW310" s="33">
        <f>OCR310+OCT310+OCV310</f>
        <v>51.347999999999999</v>
      </c>
      <c r="OMG310" s="31"/>
      <c r="OMH310" s="3"/>
      <c r="OMI310" s="83" t="s">
        <v>12</v>
      </c>
      <c r="OMJ310" s="3" t="s">
        <v>13</v>
      </c>
      <c r="OMK310" s="6">
        <v>0.38900000000000001</v>
      </c>
      <c r="OML310" s="6">
        <f>OML309*OMK310</f>
        <v>8.5579999999999998</v>
      </c>
      <c r="OMM310" s="3"/>
      <c r="OMN310" s="6"/>
      <c r="OMO310" s="5">
        <v>6</v>
      </c>
      <c r="OMP310" s="6">
        <f>OML310*OMO310</f>
        <v>51.347999999999999</v>
      </c>
      <c r="OMQ310" s="3"/>
      <c r="OMR310" s="6"/>
      <c r="OMS310" s="33">
        <f>OMN310+OMP310+OMR310</f>
        <v>51.347999999999999</v>
      </c>
      <c r="OWC310" s="31"/>
      <c r="OWD310" s="3"/>
      <c r="OWE310" s="83" t="s">
        <v>12</v>
      </c>
      <c r="OWF310" s="3" t="s">
        <v>13</v>
      </c>
      <c r="OWG310" s="6">
        <v>0.38900000000000001</v>
      </c>
      <c r="OWH310" s="6">
        <f>OWH309*OWG310</f>
        <v>8.5579999999999998</v>
      </c>
      <c r="OWI310" s="3"/>
      <c r="OWJ310" s="6"/>
      <c r="OWK310" s="5">
        <v>6</v>
      </c>
      <c r="OWL310" s="6">
        <f>OWH310*OWK310</f>
        <v>51.347999999999999</v>
      </c>
      <c r="OWM310" s="3"/>
      <c r="OWN310" s="6"/>
      <c r="OWO310" s="33">
        <f>OWJ310+OWL310+OWN310</f>
        <v>51.347999999999999</v>
      </c>
      <c r="PFY310" s="31"/>
      <c r="PFZ310" s="3"/>
      <c r="PGA310" s="83" t="s">
        <v>12</v>
      </c>
      <c r="PGB310" s="3" t="s">
        <v>13</v>
      </c>
      <c r="PGC310" s="6">
        <v>0.38900000000000001</v>
      </c>
      <c r="PGD310" s="6">
        <f>PGD309*PGC310</f>
        <v>8.5579999999999998</v>
      </c>
      <c r="PGE310" s="3"/>
      <c r="PGF310" s="6"/>
      <c r="PGG310" s="5">
        <v>6</v>
      </c>
      <c r="PGH310" s="6">
        <f>PGD310*PGG310</f>
        <v>51.347999999999999</v>
      </c>
      <c r="PGI310" s="3"/>
      <c r="PGJ310" s="6"/>
      <c r="PGK310" s="33">
        <f>PGF310+PGH310+PGJ310</f>
        <v>51.347999999999999</v>
      </c>
      <c r="PPU310" s="31"/>
      <c r="PPV310" s="3"/>
      <c r="PPW310" s="83" t="s">
        <v>12</v>
      </c>
      <c r="PPX310" s="3" t="s">
        <v>13</v>
      </c>
      <c r="PPY310" s="6">
        <v>0.38900000000000001</v>
      </c>
      <c r="PPZ310" s="6">
        <f>PPZ309*PPY310</f>
        <v>8.5579999999999998</v>
      </c>
      <c r="PQA310" s="3"/>
      <c r="PQB310" s="6"/>
      <c r="PQC310" s="5">
        <v>6</v>
      </c>
      <c r="PQD310" s="6">
        <f>PPZ310*PQC310</f>
        <v>51.347999999999999</v>
      </c>
      <c r="PQE310" s="3"/>
      <c r="PQF310" s="6"/>
      <c r="PQG310" s="33">
        <f>PQB310+PQD310+PQF310</f>
        <v>51.347999999999999</v>
      </c>
      <c r="PZQ310" s="31"/>
      <c r="PZR310" s="3"/>
      <c r="PZS310" s="83" t="s">
        <v>12</v>
      </c>
      <c r="PZT310" s="3" t="s">
        <v>13</v>
      </c>
      <c r="PZU310" s="6">
        <v>0.38900000000000001</v>
      </c>
      <c r="PZV310" s="6">
        <f>PZV309*PZU310</f>
        <v>8.5579999999999998</v>
      </c>
      <c r="PZW310" s="3"/>
      <c r="PZX310" s="6"/>
      <c r="PZY310" s="5">
        <v>6</v>
      </c>
      <c r="PZZ310" s="6">
        <f>PZV310*PZY310</f>
        <v>51.347999999999999</v>
      </c>
      <c r="QAA310" s="3"/>
      <c r="QAB310" s="6"/>
      <c r="QAC310" s="33">
        <f>PZX310+PZZ310+QAB310</f>
        <v>51.347999999999999</v>
      </c>
      <c r="QJM310" s="31"/>
      <c r="QJN310" s="3"/>
      <c r="QJO310" s="83" t="s">
        <v>12</v>
      </c>
      <c r="QJP310" s="3" t="s">
        <v>13</v>
      </c>
      <c r="QJQ310" s="6">
        <v>0.38900000000000001</v>
      </c>
      <c r="QJR310" s="6">
        <f>QJR309*QJQ310</f>
        <v>8.5579999999999998</v>
      </c>
      <c r="QJS310" s="3"/>
      <c r="QJT310" s="6"/>
      <c r="QJU310" s="5">
        <v>6</v>
      </c>
      <c r="QJV310" s="6">
        <f>QJR310*QJU310</f>
        <v>51.347999999999999</v>
      </c>
      <c r="QJW310" s="3"/>
      <c r="QJX310" s="6"/>
      <c r="QJY310" s="33">
        <f>QJT310+QJV310+QJX310</f>
        <v>51.347999999999999</v>
      </c>
      <c r="QTI310" s="31"/>
      <c r="QTJ310" s="3"/>
      <c r="QTK310" s="83" t="s">
        <v>12</v>
      </c>
      <c r="QTL310" s="3" t="s">
        <v>13</v>
      </c>
      <c r="QTM310" s="6">
        <v>0.38900000000000001</v>
      </c>
      <c r="QTN310" s="6">
        <f>QTN309*QTM310</f>
        <v>8.5579999999999998</v>
      </c>
      <c r="QTO310" s="3"/>
      <c r="QTP310" s="6"/>
      <c r="QTQ310" s="5">
        <v>6</v>
      </c>
      <c r="QTR310" s="6">
        <f>QTN310*QTQ310</f>
        <v>51.347999999999999</v>
      </c>
      <c r="QTS310" s="3"/>
      <c r="QTT310" s="6"/>
      <c r="QTU310" s="33">
        <f>QTP310+QTR310+QTT310</f>
        <v>51.347999999999999</v>
      </c>
      <c r="RDE310" s="31"/>
      <c r="RDF310" s="3"/>
      <c r="RDG310" s="83" t="s">
        <v>12</v>
      </c>
      <c r="RDH310" s="3" t="s">
        <v>13</v>
      </c>
      <c r="RDI310" s="6">
        <v>0.38900000000000001</v>
      </c>
      <c r="RDJ310" s="6">
        <f>RDJ309*RDI310</f>
        <v>8.5579999999999998</v>
      </c>
      <c r="RDK310" s="3"/>
      <c r="RDL310" s="6"/>
      <c r="RDM310" s="5">
        <v>6</v>
      </c>
      <c r="RDN310" s="6">
        <f>RDJ310*RDM310</f>
        <v>51.347999999999999</v>
      </c>
      <c r="RDO310" s="3"/>
      <c r="RDP310" s="6"/>
      <c r="RDQ310" s="33">
        <f>RDL310+RDN310+RDP310</f>
        <v>51.347999999999999</v>
      </c>
      <c r="RNA310" s="31"/>
      <c r="RNB310" s="3"/>
      <c r="RNC310" s="83" t="s">
        <v>12</v>
      </c>
      <c r="RND310" s="3" t="s">
        <v>13</v>
      </c>
      <c r="RNE310" s="6">
        <v>0.38900000000000001</v>
      </c>
      <c r="RNF310" s="6">
        <f>RNF309*RNE310</f>
        <v>8.5579999999999998</v>
      </c>
      <c r="RNG310" s="3"/>
      <c r="RNH310" s="6"/>
      <c r="RNI310" s="5">
        <v>6</v>
      </c>
      <c r="RNJ310" s="6">
        <f>RNF310*RNI310</f>
        <v>51.347999999999999</v>
      </c>
      <c r="RNK310" s="3"/>
      <c r="RNL310" s="6"/>
      <c r="RNM310" s="33">
        <f>RNH310+RNJ310+RNL310</f>
        <v>51.347999999999999</v>
      </c>
      <c r="RWW310" s="31"/>
      <c r="RWX310" s="3"/>
      <c r="RWY310" s="83" t="s">
        <v>12</v>
      </c>
      <c r="RWZ310" s="3" t="s">
        <v>13</v>
      </c>
      <c r="RXA310" s="6">
        <v>0.38900000000000001</v>
      </c>
      <c r="RXB310" s="6">
        <f>RXB309*RXA310</f>
        <v>8.5579999999999998</v>
      </c>
      <c r="RXC310" s="3"/>
      <c r="RXD310" s="6"/>
      <c r="RXE310" s="5">
        <v>6</v>
      </c>
      <c r="RXF310" s="6">
        <f>RXB310*RXE310</f>
        <v>51.347999999999999</v>
      </c>
      <c r="RXG310" s="3"/>
      <c r="RXH310" s="6"/>
      <c r="RXI310" s="33">
        <f>RXD310+RXF310+RXH310</f>
        <v>51.347999999999999</v>
      </c>
      <c r="SGS310" s="31"/>
      <c r="SGT310" s="3"/>
      <c r="SGU310" s="83" t="s">
        <v>12</v>
      </c>
      <c r="SGV310" s="3" t="s">
        <v>13</v>
      </c>
      <c r="SGW310" s="6">
        <v>0.38900000000000001</v>
      </c>
      <c r="SGX310" s="6">
        <f>SGX309*SGW310</f>
        <v>8.5579999999999998</v>
      </c>
      <c r="SGY310" s="3"/>
      <c r="SGZ310" s="6"/>
      <c r="SHA310" s="5">
        <v>6</v>
      </c>
      <c r="SHB310" s="6">
        <f>SGX310*SHA310</f>
        <v>51.347999999999999</v>
      </c>
      <c r="SHC310" s="3"/>
      <c r="SHD310" s="6"/>
      <c r="SHE310" s="33">
        <f>SGZ310+SHB310+SHD310</f>
        <v>51.347999999999999</v>
      </c>
      <c r="SQO310" s="31"/>
      <c r="SQP310" s="3"/>
      <c r="SQQ310" s="83" t="s">
        <v>12</v>
      </c>
      <c r="SQR310" s="3" t="s">
        <v>13</v>
      </c>
      <c r="SQS310" s="6">
        <v>0.38900000000000001</v>
      </c>
      <c r="SQT310" s="6">
        <f>SQT309*SQS310</f>
        <v>8.5579999999999998</v>
      </c>
      <c r="SQU310" s="3"/>
      <c r="SQV310" s="6"/>
      <c r="SQW310" s="5">
        <v>6</v>
      </c>
      <c r="SQX310" s="6">
        <f>SQT310*SQW310</f>
        <v>51.347999999999999</v>
      </c>
      <c r="SQY310" s="3"/>
      <c r="SQZ310" s="6"/>
      <c r="SRA310" s="33">
        <f>SQV310+SQX310+SQZ310</f>
        <v>51.347999999999999</v>
      </c>
      <c r="TAK310" s="31"/>
      <c r="TAL310" s="3"/>
      <c r="TAM310" s="83" t="s">
        <v>12</v>
      </c>
      <c r="TAN310" s="3" t="s">
        <v>13</v>
      </c>
      <c r="TAO310" s="6">
        <v>0.38900000000000001</v>
      </c>
      <c r="TAP310" s="6">
        <f>TAP309*TAO310</f>
        <v>8.5579999999999998</v>
      </c>
      <c r="TAQ310" s="3"/>
      <c r="TAR310" s="6"/>
      <c r="TAS310" s="5">
        <v>6</v>
      </c>
      <c r="TAT310" s="6">
        <f>TAP310*TAS310</f>
        <v>51.347999999999999</v>
      </c>
      <c r="TAU310" s="3"/>
      <c r="TAV310" s="6"/>
      <c r="TAW310" s="33">
        <f>TAR310+TAT310+TAV310</f>
        <v>51.347999999999999</v>
      </c>
      <c r="TKG310" s="31"/>
      <c r="TKH310" s="3"/>
      <c r="TKI310" s="83" t="s">
        <v>12</v>
      </c>
      <c r="TKJ310" s="3" t="s">
        <v>13</v>
      </c>
      <c r="TKK310" s="6">
        <v>0.38900000000000001</v>
      </c>
      <c r="TKL310" s="6">
        <f>TKL309*TKK310</f>
        <v>8.5579999999999998</v>
      </c>
      <c r="TKM310" s="3"/>
      <c r="TKN310" s="6"/>
      <c r="TKO310" s="5">
        <v>6</v>
      </c>
      <c r="TKP310" s="6">
        <f>TKL310*TKO310</f>
        <v>51.347999999999999</v>
      </c>
      <c r="TKQ310" s="3"/>
      <c r="TKR310" s="6"/>
      <c r="TKS310" s="33">
        <f>TKN310+TKP310+TKR310</f>
        <v>51.347999999999999</v>
      </c>
      <c r="TUC310" s="31"/>
      <c r="TUD310" s="3"/>
      <c r="TUE310" s="83" t="s">
        <v>12</v>
      </c>
      <c r="TUF310" s="3" t="s">
        <v>13</v>
      </c>
      <c r="TUG310" s="6">
        <v>0.38900000000000001</v>
      </c>
      <c r="TUH310" s="6">
        <f>TUH309*TUG310</f>
        <v>8.5579999999999998</v>
      </c>
      <c r="TUI310" s="3"/>
      <c r="TUJ310" s="6"/>
      <c r="TUK310" s="5">
        <v>6</v>
      </c>
      <c r="TUL310" s="6">
        <f>TUH310*TUK310</f>
        <v>51.347999999999999</v>
      </c>
      <c r="TUM310" s="3"/>
      <c r="TUN310" s="6"/>
      <c r="TUO310" s="33">
        <f>TUJ310+TUL310+TUN310</f>
        <v>51.347999999999999</v>
      </c>
      <c r="UDY310" s="31"/>
      <c r="UDZ310" s="3"/>
      <c r="UEA310" s="83" t="s">
        <v>12</v>
      </c>
      <c r="UEB310" s="3" t="s">
        <v>13</v>
      </c>
      <c r="UEC310" s="6">
        <v>0.38900000000000001</v>
      </c>
      <c r="UED310" s="6">
        <f>UED309*UEC310</f>
        <v>8.5579999999999998</v>
      </c>
      <c r="UEE310" s="3"/>
      <c r="UEF310" s="6"/>
      <c r="UEG310" s="5">
        <v>6</v>
      </c>
      <c r="UEH310" s="6">
        <f>UED310*UEG310</f>
        <v>51.347999999999999</v>
      </c>
      <c r="UEI310" s="3"/>
      <c r="UEJ310" s="6"/>
      <c r="UEK310" s="33">
        <f>UEF310+UEH310+UEJ310</f>
        <v>51.347999999999999</v>
      </c>
      <c r="UNU310" s="31"/>
      <c r="UNV310" s="3"/>
      <c r="UNW310" s="83" t="s">
        <v>12</v>
      </c>
      <c r="UNX310" s="3" t="s">
        <v>13</v>
      </c>
      <c r="UNY310" s="6">
        <v>0.38900000000000001</v>
      </c>
      <c r="UNZ310" s="6">
        <f>UNZ309*UNY310</f>
        <v>8.5579999999999998</v>
      </c>
      <c r="UOA310" s="3"/>
      <c r="UOB310" s="6"/>
      <c r="UOC310" s="5">
        <v>6</v>
      </c>
      <c r="UOD310" s="6">
        <f>UNZ310*UOC310</f>
        <v>51.347999999999999</v>
      </c>
      <c r="UOE310" s="3"/>
      <c r="UOF310" s="6"/>
      <c r="UOG310" s="33">
        <f>UOB310+UOD310+UOF310</f>
        <v>51.347999999999999</v>
      </c>
      <c r="UXQ310" s="31"/>
      <c r="UXR310" s="3"/>
      <c r="UXS310" s="83" t="s">
        <v>12</v>
      </c>
      <c r="UXT310" s="3" t="s">
        <v>13</v>
      </c>
      <c r="UXU310" s="6">
        <v>0.38900000000000001</v>
      </c>
      <c r="UXV310" s="6">
        <f>UXV309*UXU310</f>
        <v>8.5579999999999998</v>
      </c>
      <c r="UXW310" s="3"/>
      <c r="UXX310" s="6"/>
      <c r="UXY310" s="5">
        <v>6</v>
      </c>
      <c r="UXZ310" s="6">
        <f>UXV310*UXY310</f>
        <v>51.347999999999999</v>
      </c>
      <c r="UYA310" s="3"/>
      <c r="UYB310" s="6"/>
      <c r="UYC310" s="33">
        <f>UXX310+UXZ310+UYB310</f>
        <v>51.347999999999999</v>
      </c>
      <c r="VHM310" s="31"/>
      <c r="VHN310" s="3"/>
      <c r="VHO310" s="83" t="s">
        <v>12</v>
      </c>
      <c r="VHP310" s="3" t="s">
        <v>13</v>
      </c>
      <c r="VHQ310" s="6">
        <v>0.38900000000000001</v>
      </c>
      <c r="VHR310" s="6">
        <f>VHR309*VHQ310</f>
        <v>8.5579999999999998</v>
      </c>
      <c r="VHS310" s="3"/>
      <c r="VHT310" s="6"/>
      <c r="VHU310" s="5">
        <v>6</v>
      </c>
      <c r="VHV310" s="6">
        <f>VHR310*VHU310</f>
        <v>51.347999999999999</v>
      </c>
      <c r="VHW310" s="3"/>
      <c r="VHX310" s="6"/>
      <c r="VHY310" s="33">
        <f>VHT310+VHV310+VHX310</f>
        <v>51.347999999999999</v>
      </c>
      <c r="VRI310" s="31"/>
      <c r="VRJ310" s="3"/>
      <c r="VRK310" s="83" t="s">
        <v>12</v>
      </c>
      <c r="VRL310" s="3" t="s">
        <v>13</v>
      </c>
      <c r="VRM310" s="6">
        <v>0.38900000000000001</v>
      </c>
      <c r="VRN310" s="6">
        <f>VRN309*VRM310</f>
        <v>8.5579999999999998</v>
      </c>
      <c r="VRO310" s="3"/>
      <c r="VRP310" s="6"/>
      <c r="VRQ310" s="5">
        <v>6</v>
      </c>
      <c r="VRR310" s="6">
        <f>VRN310*VRQ310</f>
        <v>51.347999999999999</v>
      </c>
      <c r="VRS310" s="3"/>
      <c r="VRT310" s="6"/>
      <c r="VRU310" s="33">
        <f>VRP310+VRR310+VRT310</f>
        <v>51.347999999999999</v>
      </c>
      <c r="WBE310" s="31"/>
      <c r="WBF310" s="3"/>
      <c r="WBG310" s="83" t="s">
        <v>12</v>
      </c>
      <c r="WBH310" s="3" t="s">
        <v>13</v>
      </c>
      <c r="WBI310" s="6">
        <v>0.38900000000000001</v>
      </c>
      <c r="WBJ310" s="6">
        <f>WBJ309*WBI310</f>
        <v>8.5579999999999998</v>
      </c>
      <c r="WBK310" s="3"/>
      <c r="WBL310" s="6"/>
      <c r="WBM310" s="5">
        <v>6</v>
      </c>
      <c r="WBN310" s="6">
        <f>WBJ310*WBM310</f>
        <v>51.347999999999999</v>
      </c>
      <c r="WBO310" s="3"/>
      <c r="WBP310" s="6"/>
      <c r="WBQ310" s="33">
        <f>WBL310+WBN310+WBP310</f>
        <v>51.347999999999999</v>
      </c>
      <c r="WLA310" s="31"/>
      <c r="WLB310" s="3"/>
      <c r="WLC310" s="83" t="s">
        <v>12</v>
      </c>
      <c r="WLD310" s="3" t="s">
        <v>13</v>
      </c>
      <c r="WLE310" s="6">
        <v>0.38900000000000001</v>
      </c>
      <c r="WLF310" s="6">
        <f>WLF309*WLE310</f>
        <v>8.5579999999999998</v>
      </c>
      <c r="WLG310" s="3"/>
      <c r="WLH310" s="6"/>
      <c r="WLI310" s="5">
        <v>6</v>
      </c>
      <c r="WLJ310" s="6">
        <f>WLF310*WLI310</f>
        <v>51.347999999999999</v>
      </c>
      <c r="WLK310" s="3"/>
      <c r="WLL310" s="6"/>
      <c r="WLM310" s="33">
        <f>WLH310+WLJ310+WLL310</f>
        <v>51.347999999999999</v>
      </c>
      <c r="WUW310" s="31"/>
      <c r="WUX310" s="3"/>
      <c r="WUY310" s="83" t="s">
        <v>12</v>
      </c>
      <c r="WUZ310" s="3" t="s">
        <v>13</v>
      </c>
      <c r="WVA310" s="6">
        <v>0.38900000000000001</v>
      </c>
      <c r="WVB310" s="6">
        <f>WVB309*WVA310</f>
        <v>8.5579999999999998</v>
      </c>
      <c r="WVC310" s="3"/>
      <c r="WVD310" s="6"/>
      <c r="WVE310" s="5">
        <v>6</v>
      </c>
      <c r="WVF310" s="6">
        <f>WVB310*WVE310</f>
        <v>51.347999999999999</v>
      </c>
      <c r="WVG310" s="3"/>
      <c r="WVH310" s="6"/>
      <c r="WVI310" s="33">
        <f>WVD310+WVF310+WVH310</f>
        <v>51.347999999999999</v>
      </c>
    </row>
    <row r="311" spans="1:16129" x14ac:dyDescent="0.25">
      <c r="A311" s="31"/>
      <c r="B311" s="94" t="s">
        <v>16</v>
      </c>
      <c r="C311" s="44" t="s">
        <v>17</v>
      </c>
      <c r="D311" s="61">
        <v>0.151</v>
      </c>
      <c r="E311" s="61"/>
      <c r="F311" s="65"/>
      <c r="G311" s="65"/>
      <c r="H311" s="65"/>
      <c r="I311" s="65"/>
      <c r="J311" s="65"/>
      <c r="K311" s="60"/>
      <c r="L311" s="9" t="s">
        <v>97</v>
      </c>
      <c r="IK311" s="31"/>
      <c r="IL311" s="3"/>
      <c r="IM311" s="94" t="s">
        <v>16</v>
      </c>
      <c r="IN311" s="44" t="s">
        <v>17</v>
      </c>
      <c r="IO311" s="45">
        <v>0.151</v>
      </c>
      <c r="IP311" s="6">
        <f>IP309*IO311</f>
        <v>3.3220000000000001</v>
      </c>
      <c r="IQ311" s="46"/>
      <c r="IR311" s="46"/>
      <c r="IS311" s="46"/>
      <c r="IT311" s="47"/>
      <c r="IU311" s="48">
        <v>3.2</v>
      </c>
      <c r="IV311" s="48">
        <f>IP311*IU311</f>
        <v>10.630400000000002</v>
      </c>
      <c r="IW311" s="33">
        <f>IR311+IT311+IV311</f>
        <v>10.630400000000002</v>
      </c>
      <c r="SG311" s="31"/>
      <c r="SH311" s="3"/>
      <c r="SI311" s="94" t="s">
        <v>16</v>
      </c>
      <c r="SJ311" s="44" t="s">
        <v>17</v>
      </c>
      <c r="SK311" s="45">
        <v>0.151</v>
      </c>
      <c r="SL311" s="6">
        <f>SL309*SK311</f>
        <v>3.3220000000000001</v>
      </c>
      <c r="SM311" s="46"/>
      <c r="SN311" s="46"/>
      <c r="SO311" s="46"/>
      <c r="SP311" s="47"/>
      <c r="SQ311" s="48">
        <v>3.2</v>
      </c>
      <c r="SR311" s="48">
        <f>SL311*SQ311</f>
        <v>10.630400000000002</v>
      </c>
      <c r="SS311" s="33">
        <f>SN311+SP311+SR311</f>
        <v>10.630400000000002</v>
      </c>
      <c r="ACC311" s="31"/>
      <c r="ACD311" s="3"/>
      <c r="ACE311" s="94" t="s">
        <v>16</v>
      </c>
      <c r="ACF311" s="44" t="s">
        <v>17</v>
      </c>
      <c r="ACG311" s="45">
        <v>0.151</v>
      </c>
      <c r="ACH311" s="6">
        <f>ACH309*ACG311</f>
        <v>3.3220000000000001</v>
      </c>
      <c r="ACI311" s="46"/>
      <c r="ACJ311" s="46"/>
      <c r="ACK311" s="46"/>
      <c r="ACL311" s="47"/>
      <c r="ACM311" s="48">
        <v>3.2</v>
      </c>
      <c r="ACN311" s="48">
        <f>ACH311*ACM311</f>
        <v>10.630400000000002</v>
      </c>
      <c r="ACO311" s="33">
        <f>ACJ311+ACL311+ACN311</f>
        <v>10.630400000000002</v>
      </c>
      <c r="ALY311" s="31"/>
      <c r="ALZ311" s="3"/>
      <c r="AMA311" s="94" t="s">
        <v>16</v>
      </c>
      <c r="AMB311" s="44" t="s">
        <v>17</v>
      </c>
      <c r="AMC311" s="45">
        <v>0.151</v>
      </c>
      <c r="AMD311" s="6">
        <f>AMD309*AMC311</f>
        <v>3.3220000000000001</v>
      </c>
      <c r="AME311" s="46"/>
      <c r="AMF311" s="46"/>
      <c r="AMG311" s="46"/>
      <c r="AMH311" s="47"/>
      <c r="AMI311" s="48">
        <v>3.2</v>
      </c>
      <c r="AMJ311" s="48">
        <f>AMD311*AMI311</f>
        <v>10.630400000000002</v>
      </c>
      <c r="AMK311" s="33">
        <f>AMF311+AMH311+AMJ311</f>
        <v>10.630400000000002</v>
      </c>
      <c r="AVU311" s="31"/>
      <c r="AVV311" s="3"/>
      <c r="AVW311" s="94" t="s">
        <v>16</v>
      </c>
      <c r="AVX311" s="44" t="s">
        <v>17</v>
      </c>
      <c r="AVY311" s="45">
        <v>0.151</v>
      </c>
      <c r="AVZ311" s="6">
        <f>AVZ309*AVY311</f>
        <v>3.3220000000000001</v>
      </c>
      <c r="AWA311" s="46"/>
      <c r="AWB311" s="46"/>
      <c r="AWC311" s="46"/>
      <c r="AWD311" s="47"/>
      <c r="AWE311" s="48">
        <v>3.2</v>
      </c>
      <c r="AWF311" s="48">
        <f>AVZ311*AWE311</f>
        <v>10.630400000000002</v>
      </c>
      <c r="AWG311" s="33">
        <f>AWB311+AWD311+AWF311</f>
        <v>10.630400000000002</v>
      </c>
      <c r="BFQ311" s="31"/>
      <c r="BFR311" s="3"/>
      <c r="BFS311" s="94" t="s">
        <v>16</v>
      </c>
      <c r="BFT311" s="44" t="s">
        <v>17</v>
      </c>
      <c r="BFU311" s="45">
        <v>0.151</v>
      </c>
      <c r="BFV311" s="6">
        <f>BFV309*BFU311</f>
        <v>3.3220000000000001</v>
      </c>
      <c r="BFW311" s="46"/>
      <c r="BFX311" s="46"/>
      <c r="BFY311" s="46"/>
      <c r="BFZ311" s="47"/>
      <c r="BGA311" s="48">
        <v>3.2</v>
      </c>
      <c r="BGB311" s="48">
        <f>BFV311*BGA311</f>
        <v>10.630400000000002</v>
      </c>
      <c r="BGC311" s="33">
        <f>BFX311+BFZ311+BGB311</f>
        <v>10.630400000000002</v>
      </c>
      <c r="BPM311" s="31"/>
      <c r="BPN311" s="3"/>
      <c r="BPO311" s="94" t="s">
        <v>16</v>
      </c>
      <c r="BPP311" s="44" t="s">
        <v>17</v>
      </c>
      <c r="BPQ311" s="45">
        <v>0.151</v>
      </c>
      <c r="BPR311" s="6">
        <f>BPR309*BPQ311</f>
        <v>3.3220000000000001</v>
      </c>
      <c r="BPS311" s="46"/>
      <c r="BPT311" s="46"/>
      <c r="BPU311" s="46"/>
      <c r="BPV311" s="47"/>
      <c r="BPW311" s="48">
        <v>3.2</v>
      </c>
      <c r="BPX311" s="48">
        <f>BPR311*BPW311</f>
        <v>10.630400000000002</v>
      </c>
      <c r="BPY311" s="33">
        <f>BPT311+BPV311+BPX311</f>
        <v>10.630400000000002</v>
      </c>
      <c r="BZI311" s="31"/>
      <c r="BZJ311" s="3"/>
      <c r="BZK311" s="94" t="s">
        <v>16</v>
      </c>
      <c r="BZL311" s="44" t="s">
        <v>17</v>
      </c>
      <c r="BZM311" s="45">
        <v>0.151</v>
      </c>
      <c r="BZN311" s="6">
        <f>BZN309*BZM311</f>
        <v>3.3220000000000001</v>
      </c>
      <c r="BZO311" s="46"/>
      <c r="BZP311" s="46"/>
      <c r="BZQ311" s="46"/>
      <c r="BZR311" s="47"/>
      <c r="BZS311" s="48">
        <v>3.2</v>
      </c>
      <c r="BZT311" s="48">
        <f>BZN311*BZS311</f>
        <v>10.630400000000002</v>
      </c>
      <c r="BZU311" s="33">
        <f>BZP311+BZR311+BZT311</f>
        <v>10.630400000000002</v>
      </c>
      <c r="CJE311" s="31"/>
      <c r="CJF311" s="3"/>
      <c r="CJG311" s="94" t="s">
        <v>16</v>
      </c>
      <c r="CJH311" s="44" t="s">
        <v>17</v>
      </c>
      <c r="CJI311" s="45">
        <v>0.151</v>
      </c>
      <c r="CJJ311" s="6">
        <f>CJJ309*CJI311</f>
        <v>3.3220000000000001</v>
      </c>
      <c r="CJK311" s="46"/>
      <c r="CJL311" s="46"/>
      <c r="CJM311" s="46"/>
      <c r="CJN311" s="47"/>
      <c r="CJO311" s="48">
        <v>3.2</v>
      </c>
      <c r="CJP311" s="48">
        <f>CJJ311*CJO311</f>
        <v>10.630400000000002</v>
      </c>
      <c r="CJQ311" s="33">
        <f>CJL311+CJN311+CJP311</f>
        <v>10.630400000000002</v>
      </c>
      <c r="CTA311" s="31"/>
      <c r="CTB311" s="3"/>
      <c r="CTC311" s="94" t="s">
        <v>16</v>
      </c>
      <c r="CTD311" s="44" t="s">
        <v>17</v>
      </c>
      <c r="CTE311" s="45">
        <v>0.151</v>
      </c>
      <c r="CTF311" s="6">
        <f>CTF309*CTE311</f>
        <v>3.3220000000000001</v>
      </c>
      <c r="CTG311" s="46"/>
      <c r="CTH311" s="46"/>
      <c r="CTI311" s="46"/>
      <c r="CTJ311" s="47"/>
      <c r="CTK311" s="48">
        <v>3.2</v>
      </c>
      <c r="CTL311" s="48">
        <f>CTF311*CTK311</f>
        <v>10.630400000000002</v>
      </c>
      <c r="CTM311" s="33">
        <f>CTH311+CTJ311+CTL311</f>
        <v>10.630400000000002</v>
      </c>
      <c r="DCW311" s="31"/>
      <c r="DCX311" s="3"/>
      <c r="DCY311" s="94" t="s">
        <v>16</v>
      </c>
      <c r="DCZ311" s="44" t="s">
        <v>17</v>
      </c>
      <c r="DDA311" s="45">
        <v>0.151</v>
      </c>
      <c r="DDB311" s="6">
        <f>DDB309*DDA311</f>
        <v>3.3220000000000001</v>
      </c>
      <c r="DDC311" s="46"/>
      <c r="DDD311" s="46"/>
      <c r="DDE311" s="46"/>
      <c r="DDF311" s="47"/>
      <c r="DDG311" s="48">
        <v>3.2</v>
      </c>
      <c r="DDH311" s="48">
        <f>DDB311*DDG311</f>
        <v>10.630400000000002</v>
      </c>
      <c r="DDI311" s="33">
        <f>DDD311+DDF311+DDH311</f>
        <v>10.630400000000002</v>
      </c>
      <c r="DMS311" s="31"/>
      <c r="DMT311" s="3"/>
      <c r="DMU311" s="94" t="s">
        <v>16</v>
      </c>
      <c r="DMV311" s="44" t="s">
        <v>17</v>
      </c>
      <c r="DMW311" s="45">
        <v>0.151</v>
      </c>
      <c r="DMX311" s="6">
        <f>DMX309*DMW311</f>
        <v>3.3220000000000001</v>
      </c>
      <c r="DMY311" s="46"/>
      <c r="DMZ311" s="46"/>
      <c r="DNA311" s="46"/>
      <c r="DNB311" s="47"/>
      <c r="DNC311" s="48">
        <v>3.2</v>
      </c>
      <c r="DND311" s="48">
        <f>DMX311*DNC311</f>
        <v>10.630400000000002</v>
      </c>
      <c r="DNE311" s="33">
        <f>DMZ311+DNB311+DND311</f>
        <v>10.630400000000002</v>
      </c>
      <c r="DWO311" s="31"/>
      <c r="DWP311" s="3"/>
      <c r="DWQ311" s="94" t="s">
        <v>16</v>
      </c>
      <c r="DWR311" s="44" t="s">
        <v>17</v>
      </c>
      <c r="DWS311" s="45">
        <v>0.151</v>
      </c>
      <c r="DWT311" s="6">
        <f>DWT309*DWS311</f>
        <v>3.3220000000000001</v>
      </c>
      <c r="DWU311" s="46"/>
      <c r="DWV311" s="46"/>
      <c r="DWW311" s="46"/>
      <c r="DWX311" s="47"/>
      <c r="DWY311" s="48">
        <v>3.2</v>
      </c>
      <c r="DWZ311" s="48">
        <f>DWT311*DWY311</f>
        <v>10.630400000000002</v>
      </c>
      <c r="DXA311" s="33">
        <f>DWV311+DWX311+DWZ311</f>
        <v>10.630400000000002</v>
      </c>
      <c r="EGK311" s="31"/>
      <c r="EGL311" s="3"/>
      <c r="EGM311" s="94" t="s">
        <v>16</v>
      </c>
      <c r="EGN311" s="44" t="s">
        <v>17</v>
      </c>
      <c r="EGO311" s="45">
        <v>0.151</v>
      </c>
      <c r="EGP311" s="6">
        <f>EGP309*EGO311</f>
        <v>3.3220000000000001</v>
      </c>
      <c r="EGQ311" s="46"/>
      <c r="EGR311" s="46"/>
      <c r="EGS311" s="46"/>
      <c r="EGT311" s="47"/>
      <c r="EGU311" s="48">
        <v>3.2</v>
      </c>
      <c r="EGV311" s="48">
        <f>EGP311*EGU311</f>
        <v>10.630400000000002</v>
      </c>
      <c r="EGW311" s="33">
        <f>EGR311+EGT311+EGV311</f>
        <v>10.630400000000002</v>
      </c>
      <c r="EQG311" s="31"/>
      <c r="EQH311" s="3"/>
      <c r="EQI311" s="94" t="s">
        <v>16</v>
      </c>
      <c r="EQJ311" s="44" t="s">
        <v>17</v>
      </c>
      <c r="EQK311" s="45">
        <v>0.151</v>
      </c>
      <c r="EQL311" s="6">
        <f>EQL309*EQK311</f>
        <v>3.3220000000000001</v>
      </c>
      <c r="EQM311" s="46"/>
      <c r="EQN311" s="46"/>
      <c r="EQO311" s="46"/>
      <c r="EQP311" s="47"/>
      <c r="EQQ311" s="48">
        <v>3.2</v>
      </c>
      <c r="EQR311" s="48">
        <f>EQL311*EQQ311</f>
        <v>10.630400000000002</v>
      </c>
      <c r="EQS311" s="33">
        <f>EQN311+EQP311+EQR311</f>
        <v>10.630400000000002</v>
      </c>
      <c r="FAC311" s="31"/>
      <c r="FAD311" s="3"/>
      <c r="FAE311" s="94" t="s">
        <v>16</v>
      </c>
      <c r="FAF311" s="44" t="s">
        <v>17</v>
      </c>
      <c r="FAG311" s="45">
        <v>0.151</v>
      </c>
      <c r="FAH311" s="6">
        <f>FAH309*FAG311</f>
        <v>3.3220000000000001</v>
      </c>
      <c r="FAI311" s="46"/>
      <c r="FAJ311" s="46"/>
      <c r="FAK311" s="46"/>
      <c r="FAL311" s="47"/>
      <c r="FAM311" s="48">
        <v>3.2</v>
      </c>
      <c r="FAN311" s="48">
        <f>FAH311*FAM311</f>
        <v>10.630400000000002</v>
      </c>
      <c r="FAO311" s="33">
        <f>FAJ311+FAL311+FAN311</f>
        <v>10.630400000000002</v>
      </c>
      <c r="FJY311" s="31"/>
      <c r="FJZ311" s="3"/>
      <c r="FKA311" s="94" t="s">
        <v>16</v>
      </c>
      <c r="FKB311" s="44" t="s">
        <v>17</v>
      </c>
      <c r="FKC311" s="45">
        <v>0.151</v>
      </c>
      <c r="FKD311" s="6">
        <f>FKD309*FKC311</f>
        <v>3.3220000000000001</v>
      </c>
      <c r="FKE311" s="46"/>
      <c r="FKF311" s="46"/>
      <c r="FKG311" s="46"/>
      <c r="FKH311" s="47"/>
      <c r="FKI311" s="48">
        <v>3.2</v>
      </c>
      <c r="FKJ311" s="48">
        <f>FKD311*FKI311</f>
        <v>10.630400000000002</v>
      </c>
      <c r="FKK311" s="33">
        <f>FKF311+FKH311+FKJ311</f>
        <v>10.630400000000002</v>
      </c>
      <c r="FTU311" s="31"/>
      <c r="FTV311" s="3"/>
      <c r="FTW311" s="94" t="s">
        <v>16</v>
      </c>
      <c r="FTX311" s="44" t="s">
        <v>17</v>
      </c>
      <c r="FTY311" s="45">
        <v>0.151</v>
      </c>
      <c r="FTZ311" s="6">
        <f>FTZ309*FTY311</f>
        <v>3.3220000000000001</v>
      </c>
      <c r="FUA311" s="46"/>
      <c r="FUB311" s="46"/>
      <c r="FUC311" s="46"/>
      <c r="FUD311" s="47"/>
      <c r="FUE311" s="48">
        <v>3.2</v>
      </c>
      <c r="FUF311" s="48">
        <f>FTZ311*FUE311</f>
        <v>10.630400000000002</v>
      </c>
      <c r="FUG311" s="33">
        <f>FUB311+FUD311+FUF311</f>
        <v>10.630400000000002</v>
      </c>
      <c r="GDQ311" s="31"/>
      <c r="GDR311" s="3"/>
      <c r="GDS311" s="94" t="s">
        <v>16</v>
      </c>
      <c r="GDT311" s="44" t="s">
        <v>17</v>
      </c>
      <c r="GDU311" s="45">
        <v>0.151</v>
      </c>
      <c r="GDV311" s="6">
        <f>GDV309*GDU311</f>
        <v>3.3220000000000001</v>
      </c>
      <c r="GDW311" s="46"/>
      <c r="GDX311" s="46"/>
      <c r="GDY311" s="46"/>
      <c r="GDZ311" s="47"/>
      <c r="GEA311" s="48">
        <v>3.2</v>
      </c>
      <c r="GEB311" s="48">
        <f>GDV311*GEA311</f>
        <v>10.630400000000002</v>
      </c>
      <c r="GEC311" s="33">
        <f>GDX311+GDZ311+GEB311</f>
        <v>10.630400000000002</v>
      </c>
      <c r="GNM311" s="31"/>
      <c r="GNN311" s="3"/>
      <c r="GNO311" s="94" t="s">
        <v>16</v>
      </c>
      <c r="GNP311" s="44" t="s">
        <v>17</v>
      </c>
      <c r="GNQ311" s="45">
        <v>0.151</v>
      </c>
      <c r="GNR311" s="6">
        <f>GNR309*GNQ311</f>
        <v>3.3220000000000001</v>
      </c>
      <c r="GNS311" s="46"/>
      <c r="GNT311" s="46"/>
      <c r="GNU311" s="46"/>
      <c r="GNV311" s="47"/>
      <c r="GNW311" s="48">
        <v>3.2</v>
      </c>
      <c r="GNX311" s="48">
        <f>GNR311*GNW311</f>
        <v>10.630400000000002</v>
      </c>
      <c r="GNY311" s="33">
        <f>GNT311+GNV311+GNX311</f>
        <v>10.630400000000002</v>
      </c>
      <c r="GXI311" s="31"/>
      <c r="GXJ311" s="3"/>
      <c r="GXK311" s="94" t="s">
        <v>16</v>
      </c>
      <c r="GXL311" s="44" t="s">
        <v>17</v>
      </c>
      <c r="GXM311" s="45">
        <v>0.151</v>
      </c>
      <c r="GXN311" s="6">
        <f>GXN309*GXM311</f>
        <v>3.3220000000000001</v>
      </c>
      <c r="GXO311" s="46"/>
      <c r="GXP311" s="46"/>
      <c r="GXQ311" s="46"/>
      <c r="GXR311" s="47"/>
      <c r="GXS311" s="48">
        <v>3.2</v>
      </c>
      <c r="GXT311" s="48">
        <f>GXN311*GXS311</f>
        <v>10.630400000000002</v>
      </c>
      <c r="GXU311" s="33">
        <f>GXP311+GXR311+GXT311</f>
        <v>10.630400000000002</v>
      </c>
      <c r="HHE311" s="31"/>
      <c r="HHF311" s="3"/>
      <c r="HHG311" s="94" t="s">
        <v>16</v>
      </c>
      <c r="HHH311" s="44" t="s">
        <v>17</v>
      </c>
      <c r="HHI311" s="45">
        <v>0.151</v>
      </c>
      <c r="HHJ311" s="6">
        <f>HHJ309*HHI311</f>
        <v>3.3220000000000001</v>
      </c>
      <c r="HHK311" s="46"/>
      <c r="HHL311" s="46"/>
      <c r="HHM311" s="46"/>
      <c r="HHN311" s="47"/>
      <c r="HHO311" s="48">
        <v>3.2</v>
      </c>
      <c r="HHP311" s="48">
        <f>HHJ311*HHO311</f>
        <v>10.630400000000002</v>
      </c>
      <c r="HHQ311" s="33">
        <f>HHL311+HHN311+HHP311</f>
        <v>10.630400000000002</v>
      </c>
      <c r="HRA311" s="31"/>
      <c r="HRB311" s="3"/>
      <c r="HRC311" s="94" t="s">
        <v>16</v>
      </c>
      <c r="HRD311" s="44" t="s">
        <v>17</v>
      </c>
      <c r="HRE311" s="45">
        <v>0.151</v>
      </c>
      <c r="HRF311" s="6">
        <f>HRF309*HRE311</f>
        <v>3.3220000000000001</v>
      </c>
      <c r="HRG311" s="46"/>
      <c r="HRH311" s="46"/>
      <c r="HRI311" s="46"/>
      <c r="HRJ311" s="47"/>
      <c r="HRK311" s="48">
        <v>3.2</v>
      </c>
      <c r="HRL311" s="48">
        <f>HRF311*HRK311</f>
        <v>10.630400000000002</v>
      </c>
      <c r="HRM311" s="33">
        <f>HRH311+HRJ311+HRL311</f>
        <v>10.630400000000002</v>
      </c>
      <c r="IAW311" s="31"/>
      <c r="IAX311" s="3"/>
      <c r="IAY311" s="94" t="s">
        <v>16</v>
      </c>
      <c r="IAZ311" s="44" t="s">
        <v>17</v>
      </c>
      <c r="IBA311" s="45">
        <v>0.151</v>
      </c>
      <c r="IBB311" s="6">
        <f>IBB309*IBA311</f>
        <v>3.3220000000000001</v>
      </c>
      <c r="IBC311" s="46"/>
      <c r="IBD311" s="46"/>
      <c r="IBE311" s="46"/>
      <c r="IBF311" s="47"/>
      <c r="IBG311" s="48">
        <v>3.2</v>
      </c>
      <c r="IBH311" s="48">
        <f>IBB311*IBG311</f>
        <v>10.630400000000002</v>
      </c>
      <c r="IBI311" s="33">
        <f>IBD311+IBF311+IBH311</f>
        <v>10.630400000000002</v>
      </c>
      <c r="IKS311" s="31"/>
      <c r="IKT311" s="3"/>
      <c r="IKU311" s="94" t="s">
        <v>16</v>
      </c>
      <c r="IKV311" s="44" t="s">
        <v>17</v>
      </c>
      <c r="IKW311" s="45">
        <v>0.151</v>
      </c>
      <c r="IKX311" s="6">
        <f>IKX309*IKW311</f>
        <v>3.3220000000000001</v>
      </c>
      <c r="IKY311" s="46"/>
      <c r="IKZ311" s="46"/>
      <c r="ILA311" s="46"/>
      <c r="ILB311" s="47"/>
      <c r="ILC311" s="48">
        <v>3.2</v>
      </c>
      <c r="ILD311" s="48">
        <f>IKX311*ILC311</f>
        <v>10.630400000000002</v>
      </c>
      <c r="ILE311" s="33">
        <f>IKZ311+ILB311+ILD311</f>
        <v>10.630400000000002</v>
      </c>
      <c r="IUO311" s="31"/>
      <c r="IUP311" s="3"/>
      <c r="IUQ311" s="94" t="s">
        <v>16</v>
      </c>
      <c r="IUR311" s="44" t="s">
        <v>17</v>
      </c>
      <c r="IUS311" s="45">
        <v>0.151</v>
      </c>
      <c r="IUT311" s="6">
        <f>IUT309*IUS311</f>
        <v>3.3220000000000001</v>
      </c>
      <c r="IUU311" s="46"/>
      <c r="IUV311" s="46"/>
      <c r="IUW311" s="46"/>
      <c r="IUX311" s="47"/>
      <c r="IUY311" s="48">
        <v>3.2</v>
      </c>
      <c r="IUZ311" s="48">
        <f>IUT311*IUY311</f>
        <v>10.630400000000002</v>
      </c>
      <c r="IVA311" s="33">
        <f>IUV311+IUX311+IUZ311</f>
        <v>10.630400000000002</v>
      </c>
      <c r="JEK311" s="31"/>
      <c r="JEL311" s="3"/>
      <c r="JEM311" s="94" t="s">
        <v>16</v>
      </c>
      <c r="JEN311" s="44" t="s">
        <v>17</v>
      </c>
      <c r="JEO311" s="45">
        <v>0.151</v>
      </c>
      <c r="JEP311" s="6">
        <f>JEP309*JEO311</f>
        <v>3.3220000000000001</v>
      </c>
      <c r="JEQ311" s="46"/>
      <c r="JER311" s="46"/>
      <c r="JES311" s="46"/>
      <c r="JET311" s="47"/>
      <c r="JEU311" s="48">
        <v>3.2</v>
      </c>
      <c r="JEV311" s="48">
        <f>JEP311*JEU311</f>
        <v>10.630400000000002</v>
      </c>
      <c r="JEW311" s="33">
        <f>JER311+JET311+JEV311</f>
        <v>10.630400000000002</v>
      </c>
      <c r="JOG311" s="31"/>
      <c r="JOH311" s="3"/>
      <c r="JOI311" s="94" t="s">
        <v>16</v>
      </c>
      <c r="JOJ311" s="44" t="s">
        <v>17</v>
      </c>
      <c r="JOK311" s="45">
        <v>0.151</v>
      </c>
      <c r="JOL311" s="6">
        <f>JOL309*JOK311</f>
        <v>3.3220000000000001</v>
      </c>
      <c r="JOM311" s="46"/>
      <c r="JON311" s="46"/>
      <c r="JOO311" s="46"/>
      <c r="JOP311" s="47"/>
      <c r="JOQ311" s="48">
        <v>3.2</v>
      </c>
      <c r="JOR311" s="48">
        <f>JOL311*JOQ311</f>
        <v>10.630400000000002</v>
      </c>
      <c r="JOS311" s="33">
        <f>JON311+JOP311+JOR311</f>
        <v>10.630400000000002</v>
      </c>
      <c r="JYC311" s="31"/>
      <c r="JYD311" s="3"/>
      <c r="JYE311" s="94" t="s">
        <v>16</v>
      </c>
      <c r="JYF311" s="44" t="s">
        <v>17</v>
      </c>
      <c r="JYG311" s="45">
        <v>0.151</v>
      </c>
      <c r="JYH311" s="6">
        <f>JYH309*JYG311</f>
        <v>3.3220000000000001</v>
      </c>
      <c r="JYI311" s="46"/>
      <c r="JYJ311" s="46"/>
      <c r="JYK311" s="46"/>
      <c r="JYL311" s="47"/>
      <c r="JYM311" s="48">
        <v>3.2</v>
      </c>
      <c r="JYN311" s="48">
        <f>JYH311*JYM311</f>
        <v>10.630400000000002</v>
      </c>
      <c r="JYO311" s="33">
        <f>JYJ311+JYL311+JYN311</f>
        <v>10.630400000000002</v>
      </c>
      <c r="KHY311" s="31"/>
      <c r="KHZ311" s="3"/>
      <c r="KIA311" s="94" t="s">
        <v>16</v>
      </c>
      <c r="KIB311" s="44" t="s">
        <v>17</v>
      </c>
      <c r="KIC311" s="45">
        <v>0.151</v>
      </c>
      <c r="KID311" s="6">
        <f>KID309*KIC311</f>
        <v>3.3220000000000001</v>
      </c>
      <c r="KIE311" s="46"/>
      <c r="KIF311" s="46"/>
      <c r="KIG311" s="46"/>
      <c r="KIH311" s="47"/>
      <c r="KII311" s="48">
        <v>3.2</v>
      </c>
      <c r="KIJ311" s="48">
        <f>KID311*KII311</f>
        <v>10.630400000000002</v>
      </c>
      <c r="KIK311" s="33">
        <f>KIF311+KIH311+KIJ311</f>
        <v>10.630400000000002</v>
      </c>
      <c r="KRU311" s="31"/>
      <c r="KRV311" s="3"/>
      <c r="KRW311" s="94" t="s">
        <v>16</v>
      </c>
      <c r="KRX311" s="44" t="s">
        <v>17</v>
      </c>
      <c r="KRY311" s="45">
        <v>0.151</v>
      </c>
      <c r="KRZ311" s="6">
        <f>KRZ309*KRY311</f>
        <v>3.3220000000000001</v>
      </c>
      <c r="KSA311" s="46"/>
      <c r="KSB311" s="46"/>
      <c r="KSC311" s="46"/>
      <c r="KSD311" s="47"/>
      <c r="KSE311" s="48">
        <v>3.2</v>
      </c>
      <c r="KSF311" s="48">
        <f>KRZ311*KSE311</f>
        <v>10.630400000000002</v>
      </c>
      <c r="KSG311" s="33">
        <f>KSB311+KSD311+KSF311</f>
        <v>10.630400000000002</v>
      </c>
      <c r="LBQ311" s="31"/>
      <c r="LBR311" s="3"/>
      <c r="LBS311" s="94" t="s">
        <v>16</v>
      </c>
      <c r="LBT311" s="44" t="s">
        <v>17</v>
      </c>
      <c r="LBU311" s="45">
        <v>0.151</v>
      </c>
      <c r="LBV311" s="6">
        <f>LBV309*LBU311</f>
        <v>3.3220000000000001</v>
      </c>
      <c r="LBW311" s="46"/>
      <c r="LBX311" s="46"/>
      <c r="LBY311" s="46"/>
      <c r="LBZ311" s="47"/>
      <c r="LCA311" s="48">
        <v>3.2</v>
      </c>
      <c r="LCB311" s="48">
        <f>LBV311*LCA311</f>
        <v>10.630400000000002</v>
      </c>
      <c r="LCC311" s="33">
        <f>LBX311+LBZ311+LCB311</f>
        <v>10.630400000000002</v>
      </c>
      <c r="LLM311" s="31"/>
      <c r="LLN311" s="3"/>
      <c r="LLO311" s="94" t="s">
        <v>16</v>
      </c>
      <c r="LLP311" s="44" t="s">
        <v>17</v>
      </c>
      <c r="LLQ311" s="45">
        <v>0.151</v>
      </c>
      <c r="LLR311" s="6">
        <f>LLR309*LLQ311</f>
        <v>3.3220000000000001</v>
      </c>
      <c r="LLS311" s="46"/>
      <c r="LLT311" s="46"/>
      <c r="LLU311" s="46"/>
      <c r="LLV311" s="47"/>
      <c r="LLW311" s="48">
        <v>3.2</v>
      </c>
      <c r="LLX311" s="48">
        <f>LLR311*LLW311</f>
        <v>10.630400000000002</v>
      </c>
      <c r="LLY311" s="33">
        <f>LLT311+LLV311+LLX311</f>
        <v>10.630400000000002</v>
      </c>
      <c r="LVI311" s="31"/>
      <c r="LVJ311" s="3"/>
      <c r="LVK311" s="94" t="s">
        <v>16</v>
      </c>
      <c r="LVL311" s="44" t="s">
        <v>17</v>
      </c>
      <c r="LVM311" s="45">
        <v>0.151</v>
      </c>
      <c r="LVN311" s="6">
        <f>LVN309*LVM311</f>
        <v>3.3220000000000001</v>
      </c>
      <c r="LVO311" s="46"/>
      <c r="LVP311" s="46"/>
      <c r="LVQ311" s="46"/>
      <c r="LVR311" s="47"/>
      <c r="LVS311" s="48">
        <v>3.2</v>
      </c>
      <c r="LVT311" s="48">
        <f>LVN311*LVS311</f>
        <v>10.630400000000002</v>
      </c>
      <c r="LVU311" s="33">
        <f>LVP311+LVR311+LVT311</f>
        <v>10.630400000000002</v>
      </c>
      <c r="MFE311" s="31"/>
      <c r="MFF311" s="3"/>
      <c r="MFG311" s="94" t="s">
        <v>16</v>
      </c>
      <c r="MFH311" s="44" t="s">
        <v>17</v>
      </c>
      <c r="MFI311" s="45">
        <v>0.151</v>
      </c>
      <c r="MFJ311" s="6">
        <f>MFJ309*MFI311</f>
        <v>3.3220000000000001</v>
      </c>
      <c r="MFK311" s="46"/>
      <c r="MFL311" s="46"/>
      <c r="MFM311" s="46"/>
      <c r="MFN311" s="47"/>
      <c r="MFO311" s="48">
        <v>3.2</v>
      </c>
      <c r="MFP311" s="48">
        <f>MFJ311*MFO311</f>
        <v>10.630400000000002</v>
      </c>
      <c r="MFQ311" s="33">
        <f>MFL311+MFN311+MFP311</f>
        <v>10.630400000000002</v>
      </c>
      <c r="MPA311" s="31"/>
      <c r="MPB311" s="3"/>
      <c r="MPC311" s="94" t="s">
        <v>16</v>
      </c>
      <c r="MPD311" s="44" t="s">
        <v>17</v>
      </c>
      <c r="MPE311" s="45">
        <v>0.151</v>
      </c>
      <c r="MPF311" s="6">
        <f>MPF309*MPE311</f>
        <v>3.3220000000000001</v>
      </c>
      <c r="MPG311" s="46"/>
      <c r="MPH311" s="46"/>
      <c r="MPI311" s="46"/>
      <c r="MPJ311" s="47"/>
      <c r="MPK311" s="48">
        <v>3.2</v>
      </c>
      <c r="MPL311" s="48">
        <f>MPF311*MPK311</f>
        <v>10.630400000000002</v>
      </c>
      <c r="MPM311" s="33">
        <f>MPH311+MPJ311+MPL311</f>
        <v>10.630400000000002</v>
      </c>
      <c r="MYW311" s="31"/>
      <c r="MYX311" s="3"/>
      <c r="MYY311" s="94" t="s">
        <v>16</v>
      </c>
      <c r="MYZ311" s="44" t="s">
        <v>17</v>
      </c>
      <c r="MZA311" s="45">
        <v>0.151</v>
      </c>
      <c r="MZB311" s="6">
        <f>MZB309*MZA311</f>
        <v>3.3220000000000001</v>
      </c>
      <c r="MZC311" s="46"/>
      <c r="MZD311" s="46"/>
      <c r="MZE311" s="46"/>
      <c r="MZF311" s="47"/>
      <c r="MZG311" s="48">
        <v>3.2</v>
      </c>
      <c r="MZH311" s="48">
        <f>MZB311*MZG311</f>
        <v>10.630400000000002</v>
      </c>
      <c r="MZI311" s="33">
        <f>MZD311+MZF311+MZH311</f>
        <v>10.630400000000002</v>
      </c>
      <c r="NIS311" s="31"/>
      <c r="NIT311" s="3"/>
      <c r="NIU311" s="94" t="s">
        <v>16</v>
      </c>
      <c r="NIV311" s="44" t="s">
        <v>17</v>
      </c>
      <c r="NIW311" s="45">
        <v>0.151</v>
      </c>
      <c r="NIX311" s="6">
        <f>NIX309*NIW311</f>
        <v>3.3220000000000001</v>
      </c>
      <c r="NIY311" s="46"/>
      <c r="NIZ311" s="46"/>
      <c r="NJA311" s="46"/>
      <c r="NJB311" s="47"/>
      <c r="NJC311" s="48">
        <v>3.2</v>
      </c>
      <c r="NJD311" s="48">
        <f>NIX311*NJC311</f>
        <v>10.630400000000002</v>
      </c>
      <c r="NJE311" s="33">
        <f>NIZ311+NJB311+NJD311</f>
        <v>10.630400000000002</v>
      </c>
      <c r="NSO311" s="31"/>
      <c r="NSP311" s="3"/>
      <c r="NSQ311" s="94" t="s">
        <v>16</v>
      </c>
      <c r="NSR311" s="44" t="s">
        <v>17</v>
      </c>
      <c r="NSS311" s="45">
        <v>0.151</v>
      </c>
      <c r="NST311" s="6">
        <f>NST309*NSS311</f>
        <v>3.3220000000000001</v>
      </c>
      <c r="NSU311" s="46"/>
      <c r="NSV311" s="46"/>
      <c r="NSW311" s="46"/>
      <c r="NSX311" s="47"/>
      <c r="NSY311" s="48">
        <v>3.2</v>
      </c>
      <c r="NSZ311" s="48">
        <f>NST311*NSY311</f>
        <v>10.630400000000002</v>
      </c>
      <c r="NTA311" s="33">
        <f>NSV311+NSX311+NSZ311</f>
        <v>10.630400000000002</v>
      </c>
      <c r="OCK311" s="31"/>
      <c r="OCL311" s="3"/>
      <c r="OCM311" s="94" t="s">
        <v>16</v>
      </c>
      <c r="OCN311" s="44" t="s">
        <v>17</v>
      </c>
      <c r="OCO311" s="45">
        <v>0.151</v>
      </c>
      <c r="OCP311" s="6">
        <f>OCP309*OCO311</f>
        <v>3.3220000000000001</v>
      </c>
      <c r="OCQ311" s="46"/>
      <c r="OCR311" s="46"/>
      <c r="OCS311" s="46"/>
      <c r="OCT311" s="47"/>
      <c r="OCU311" s="48">
        <v>3.2</v>
      </c>
      <c r="OCV311" s="48">
        <f>OCP311*OCU311</f>
        <v>10.630400000000002</v>
      </c>
      <c r="OCW311" s="33">
        <f>OCR311+OCT311+OCV311</f>
        <v>10.630400000000002</v>
      </c>
      <c r="OMG311" s="31"/>
      <c r="OMH311" s="3"/>
      <c r="OMI311" s="94" t="s">
        <v>16</v>
      </c>
      <c r="OMJ311" s="44" t="s">
        <v>17</v>
      </c>
      <c r="OMK311" s="45">
        <v>0.151</v>
      </c>
      <c r="OML311" s="6">
        <f>OML309*OMK311</f>
        <v>3.3220000000000001</v>
      </c>
      <c r="OMM311" s="46"/>
      <c r="OMN311" s="46"/>
      <c r="OMO311" s="46"/>
      <c r="OMP311" s="47"/>
      <c r="OMQ311" s="48">
        <v>3.2</v>
      </c>
      <c r="OMR311" s="48">
        <f>OML311*OMQ311</f>
        <v>10.630400000000002</v>
      </c>
      <c r="OMS311" s="33">
        <f>OMN311+OMP311+OMR311</f>
        <v>10.630400000000002</v>
      </c>
      <c r="OWC311" s="31"/>
      <c r="OWD311" s="3"/>
      <c r="OWE311" s="94" t="s">
        <v>16</v>
      </c>
      <c r="OWF311" s="44" t="s">
        <v>17</v>
      </c>
      <c r="OWG311" s="45">
        <v>0.151</v>
      </c>
      <c r="OWH311" s="6">
        <f>OWH309*OWG311</f>
        <v>3.3220000000000001</v>
      </c>
      <c r="OWI311" s="46"/>
      <c r="OWJ311" s="46"/>
      <c r="OWK311" s="46"/>
      <c r="OWL311" s="47"/>
      <c r="OWM311" s="48">
        <v>3.2</v>
      </c>
      <c r="OWN311" s="48">
        <f>OWH311*OWM311</f>
        <v>10.630400000000002</v>
      </c>
      <c r="OWO311" s="33">
        <f>OWJ311+OWL311+OWN311</f>
        <v>10.630400000000002</v>
      </c>
      <c r="PFY311" s="31"/>
      <c r="PFZ311" s="3"/>
      <c r="PGA311" s="94" t="s">
        <v>16</v>
      </c>
      <c r="PGB311" s="44" t="s">
        <v>17</v>
      </c>
      <c r="PGC311" s="45">
        <v>0.151</v>
      </c>
      <c r="PGD311" s="6">
        <f>PGD309*PGC311</f>
        <v>3.3220000000000001</v>
      </c>
      <c r="PGE311" s="46"/>
      <c r="PGF311" s="46"/>
      <c r="PGG311" s="46"/>
      <c r="PGH311" s="47"/>
      <c r="PGI311" s="48">
        <v>3.2</v>
      </c>
      <c r="PGJ311" s="48">
        <f>PGD311*PGI311</f>
        <v>10.630400000000002</v>
      </c>
      <c r="PGK311" s="33">
        <f>PGF311+PGH311+PGJ311</f>
        <v>10.630400000000002</v>
      </c>
      <c r="PPU311" s="31"/>
      <c r="PPV311" s="3"/>
      <c r="PPW311" s="94" t="s">
        <v>16</v>
      </c>
      <c r="PPX311" s="44" t="s">
        <v>17</v>
      </c>
      <c r="PPY311" s="45">
        <v>0.151</v>
      </c>
      <c r="PPZ311" s="6">
        <f>PPZ309*PPY311</f>
        <v>3.3220000000000001</v>
      </c>
      <c r="PQA311" s="46"/>
      <c r="PQB311" s="46"/>
      <c r="PQC311" s="46"/>
      <c r="PQD311" s="47"/>
      <c r="PQE311" s="48">
        <v>3.2</v>
      </c>
      <c r="PQF311" s="48">
        <f>PPZ311*PQE311</f>
        <v>10.630400000000002</v>
      </c>
      <c r="PQG311" s="33">
        <f>PQB311+PQD311+PQF311</f>
        <v>10.630400000000002</v>
      </c>
      <c r="PZQ311" s="31"/>
      <c r="PZR311" s="3"/>
      <c r="PZS311" s="94" t="s">
        <v>16</v>
      </c>
      <c r="PZT311" s="44" t="s">
        <v>17</v>
      </c>
      <c r="PZU311" s="45">
        <v>0.151</v>
      </c>
      <c r="PZV311" s="6">
        <f>PZV309*PZU311</f>
        <v>3.3220000000000001</v>
      </c>
      <c r="PZW311" s="46"/>
      <c r="PZX311" s="46"/>
      <c r="PZY311" s="46"/>
      <c r="PZZ311" s="47"/>
      <c r="QAA311" s="48">
        <v>3.2</v>
      </c>
      <c r="QAB311" s="48">
        <f>PZV311*QAA311</f>
        <v>10.630400000000002</v>
      </c>
      <c r="QAC311" s="33">
        <f>PZX311+PZZ311+QAB311</f>
        <v>10.630400000000002</v>
      </c>
      <c r="QJM311" s="31"/>
      <c r="QJN311" s="3"/>
      <c r="QJO311" s="94" t="s">
        <v>16</v>
      </c>
      <c r="QJP311" s="44" t="s">
        <v>17</v>
      </c>
      <c r="QJQ311" s="45">
        <v>0.151</v>
      </c>
      <c r="QJR311" s="6">
        <f>QJR309*QJQ311</f>
        <v>3.3220000000000001</v>
      </c>
      <c r="QJS311" s="46"/>
      <c r="QJT311" s="46"/>
      <c r="QJU311" s="46"/>
      <c r="QJV311" s="47"/>
      <c r="QJW311" s="48">
        <v>3.2</v>
      </c>
      <c r="QJX311" s="48">
        <f>QJR311*QJW311</f>
        <v>10.630400000000002</v>
      </c>
      <c r="QJY311" s="33">
        <f>QJT311+QJV311+QJX311</f>
        <v>10.630400000000002</v>
      </c>
      <c r="QTI311" s="31"/>
      <c r="QTJ311" s="3"/>
      <c r="QTK311" s="94" t="s">
        <v>16</v>
      </c>
      <c r="QTL311" s="44" t="s">
        <v>17</v>
      </c>
      <c r="QTM311" s="45">
        <v>0.151</v>
      </c>
      <c r="QTN311" s="6">
        <f>QTN309*QTM311</f>
        <v>3.3220000000000001</v>
      </c>
      <c r="QTO311" s="46"/>
      <c r="QTP311" s="46"/>
      <c r="QTQ311" s="46"/>
      <c r="QTR311" s="47"/>
      <c r="QTS311" s="48">
        <v>3.2</v>
      </c>
      <c r="QTT311" s="48">
        <f>QTN311*QTS311</f>
        <v>10.630400000000002</v>
      </c>
      <c r="QTU311" s="33">
        <f>QTP311+QTR311+QTT311</f>
        <v>10.630400000000002</v>
      </c>
      <c r="RDE311" s="31"/>
      <c r="RDF311" s="3"/>
      <c r="RDG311" s="94" t="s">
        <v>16</v>
      </c>
      <c r="RDH311" s="44" t="s">
        <v>17</v>
      </c>
      <c r="RDI311" s="45">
        <v>0.151</v>
      </c>
      <c r="RDJ311" s="6">
        <f>RDJ309*RDI311</f>
        <v>3.3220000000000001</v>
      </c>
      <c r="RDK311" s="46"/>
      <c r="RDL311" s="46"/>
      <c r="RDM311" s="46"/>
      <c r="RDN311" s="47"/>
      <c r="RDO311" s="48">
        <v>3.2</v>
      </c>
      <c r="RDP311" s="48">
        <f>RDJ311*RDO311</f>
        <v>10.630400000000002</v>
      </c>
      <c r="RDQ311" s="33">
        <f>RDL311+RDN311+RDP311</f>
        <v>10.630400000000002</v>
      </c>
      <c r="RNA311" s="31"/>
      <c r="RNB311" s="3"/>
      <c r="RNC311" s="94" t="s">
        <v>16</v>
      </c>
      <c r="RND311" s="44" t="s">
        <v>17</v>
      </c>
      <c r="RNE311" s="45">
        <v>0.151</v>
      </c>
      <c r="RNF311" s="6">
        <f>RNF309*RNE311</f>
        <v>3.3220000000000001</v>
      </c>
      <c r="RNG311" s="46"/>
      <c r="RNH311" s="46"/>
      <c r="RNI311" s="46"/>
      <c r="RNJ311" s="47"/>
      <c r="RNK311" s="48">
        <v>3.2</v>
      </c>
      <c r="RNL311" s="48">
        <f>RNF311*RNK311</f>
        <v>10.630400000000002</v>
      </c>
      <c r="RNM311" s="33">
        <f>RNH311+RNJ311+RNL311</f>
        <v>10.630400000000002</v>
      </c>
      <c r="RWW311" s="31"/>
      <c r="RWX311" s="3"/>
      <c r="RWY311" s="94" t="s">
        <v>16</v>
      </c>
      <c r="RWZ311" s="44" t="s">
        <v>17</v>
      </c>
      <c r="RXA311" s="45">
        <v>0.151</v>
      </c>
      <c r="RXB311" s="6">
        <f>RXB309*RXA311</f>
        <v>3.3220000000000001</v>
      </c>
      <c r="RXC311" s="46"/>
      <c r="RXD311" s="46"/>
      <c r="RXE311" s="46"/>
      <c r="RXF311" s="47"/>
      <c r="RXG311" s="48">
        <v>3.2</v>
      </c>
      <c r="RXH311" s="48">
        <f>RXB311*RXG311</f>
        <v>10.630400000000002</v>
      </c>
      <c r="RXI311" s="33">
        <f>RXD311+RXF311+RXH311</f>
        <v>10.630400000000002</v>
      </c>
      <c r="SGS311" s="31"/>
      <c r="SGT311" s="3"/>
      <c r="SGU311" s="94" t="s">
        <v>16</v>
      </c>
      <c r="SGV311" s="44" t="s">
        <v>17</v>
      </c>
      <c r="SGW311" s="45">
        <v>0.151</v>
      </c>
      <c r="SGX311" s="6">
        <f>SGX309*SGW311</f>
        <v>3.3220000000000001</v>
      </c>
      <c r="SGY311" s="46"/>
      <c r="SGZ311" s="46"/>
      <c r="SHA311" s="46"/>
      <c r="SHB311" s="47"/>
      <c r="SHC311" s="48">
        <v>3.2</v>
      </c>
      <c r="SHD311" s="48">
        <f>SGX311*SHC311</f>
        <v>10.630400000000002</v>
      </c>
      <c r="SHE311" s="33">
        <f>SGZ311+SHB311+SHD311</f>
        <v>10.630400000000002</v>
      </c>
      <c r="SQO311" s="31"/>
      <c r="SQP311" s="3"/>
      <c r="SQQ311" s="94" t="s">
        <v>16</v>
      </c>
      <c r="SQR311" s="44" t="s">
        <v>17</v>
      </c>
      <c r="SQS311" s="45">
        <v>0.151</v>
      </c>
      <c r="SQT311" s="6">
        <f>SQT309*SQS311</f>
        <v>3.3220000000000001</v>
      </c>
      <c r="SQU311" s="46"/>
      <c r="SQV311" s="46"/>
      <c r="SQW311" s="46"/>
      <c r="SQX311" s="47"/>
      <c r="SQY311" s="48">
        <v>3.2</v>
      </c>
      <c r="SQZ311" s="48">
        <f>SQT311*SQY311</f>
        <v>10.630400000000002</v>
      </c>
      <c r="SRA311" s="33">
        <f>SQV311+SQX311+SQZ311</f>
        <v>10.630400000000002</v>
      </c>
      <c r="TAK311" s="31"/>
      <c r="TAL311" s="3"/>
      <c r="TAM311" s="94" t="s">
        <v>16</v>
      </c>
      <c r="TAN311" s="44" t="s">
        <v>17</v>
      </c>
      <c r="TAO311" s="45">
        <v>0.151</v>
      </c>
      <c r="TAP311" s="6">
        <f>TAP309*TAO311</f>
        <v>3.3220000000000001</v>
      </c>
      <c r="TAQ311" s="46"/>
      <c r="TAR311" s="46"/>
      <c r="TAS311" s="46"/>
      <c r="TAT311" s="47"/>
      <c r="TAU311" s="48">
        <v>3.2</v>
      </c>
      <c r="TAV311" s="48">
        <f>TAP311*TAU311</f>
        <v>10.630400000000002</v>
      </c>
      <c r="TAW311" s="33">
        <f>TAR311+TAT311+TAV311</f>
        <v>10.630400000000002</v>
      </c>
      <c r="TKG311" s="31"/>
      <c r="TKH311" s="3"/>
      <c r="TKI311" s="94" t="s">
        <v>16</v>
      </c>
      <c r="TKJ311" s="44" t="s">
        <v>17</v>
      </c>
      <c r="TKK311" s="45">
        <v>0.151</v>
      </c>
      <c r="TKL311" s="6">
        <f>TKL309*TKK311</f>
        <v>3.3220000000000001</v>
      </c>
      <c r="TKM311" s="46"/>
      <c r="TKN311" s="46"/>
      <c r="TKO311" s="46"/>
      <c r="TKP311" s="47"/>
      <c r="TKQ311" s="48">
        <v>3.2</v>
      </c>
      <c r="TKR311" s="48">
        <f>TKL311*TKQ311</f>
        <v>10.630400000000002</v>
      </c>
      <c r="TKS311" s="33">
        <f>TKN311+TKP311+TKR311</f>
        <v>10.630400000000002</v>
      </c>
      <c r="TUC311" s="31"/>
      <c r="TUD311" s="3"/>
      <c r="TUE311" s="94" t="s">
        <v>16</v>
      </c>
      <c r="TUF311" s="44" t="s">
        <v>17</v>
      </c>
      <c r="TUG311" s="45">
        <v>0.151</v>
      </c>
      <c r="TUH311" s="6">
        <f>TUH309*TUG311</f>
        <v>3.3220000000000001</v>
      </c>
      <c r="TUI311" s="46"/>
      <c r="TUJ311" s="46"/>
      <c r="TUK311" s="46"/>
      <c r="TUL311" s="47"/>
      <c r="TUM311" s="48">
        <v>3.2</v>
      </c>
      <c r="TUN311" s="48">
        <f>TUH311*TUM311</f>
        <v>10.630400000000002</v>
      </c>
      <c r="TUO311" s="33">
        <f>TUJ311+TUL311+TUN311</f>
        <v>10.630400000000002</v>
      </c>
      <c r="UDY311" s="31"/>
      <c r="UDZ311" s="3"/>
      <c r="UEA311" s="94" t="s">
        <v>16</v>
      </c>
      <c r="UEB311" s="44" t="s">
        <v>17</v>
      </c>
      <c r="UEC311" s="45">
        <v>0.151</v>
      </c>
      <c r="UED311" s="6">
        <f>UED309*UEC311</f>
        <v>3.3220000000000001</v>
      </c>
      <c r="UEE311" s="46"/>
      <c r="UEF311" s="46"/>
      <c r="UEG311" s="46"/>
      <c r="UEH311" s="47"/>
      <c r="UEI311" s="48">
        <v>3.2</v>
      </c>
      <c r="UEJ311" s="48">
        <f>UED311*UEI311</f>
        <v>10.630400000000002</v>
      </c>
      <c r="UEK311" s="33">
        <f>UEF311+UEH311+UEJ311</f>
        <v>10.630400000000002</v>
      </c>
      <c r="UNU311" s="31"/>
      <c r="UNV311" s="3"/>
      <c r="UNW311" s="94" t="s">
        <v>16</v>
      </c>
      <c r="UNX311" s="44" t="s">
        <v>17</v>
      </c>
      <c r="UNY311" s="45">
        <v>0.151</v>
      </c>
      <c r="UNZ311" s="6">
        <f>UNZ309*UNY311</f>
        <v>3.3220000000000001</v>
      </c>
      <c r="UOA311" s="46"/>
      <c r="UOB311" s="46"/>
      <c r="UOC311" s="46"/>
      <c r="UOD311" s="47"/>
      <c r="UOE311" s="48">
        <v>3.2</v>
      </c>
      <c r="UOF311" s="48">
        <f>UNZ311*UOE311</f>
        <v>10.630400000000002</v>
      </c>
      <c r="UOG311" s="33">
        <f>UOB311+UOD311+UOF311</f>
        <v>10.630400000000002</v>
      </c>
      <c r="UXQ311" s="31"/>
      <c r="UXR311" s="3"/>
      <c r="UXS311" s="94" t="s">
        <v>16</v>
      </c>
      <c r="UXT311" s="44" t="s">
        <v>17</v>
      </c>
      <c r="UXU311" s="45">
        <v>0.151</v>
      </c>
      <c r="UXV311" s="6">
        <f>UXV309*UXU311</f>
        <v>3.3220000000000001</v>
      </c>
      <c r="UXW311" s="46"/>
      <c r="UXX311" s="46"/>
      <c r="UXY311" s="46"/>
      <c r="UXZ311" s="47"/>
      <c r="UYA311" s="48">
        <v>3.2</v>
      </c>
      <c r="UYB311" s="48">
        <f>UXV311*UYA311</f>
        <v>10.630400000000002</v>
      </c>
      <c r="UYC311" s="33">
        <f>UXX311+UXZ311+UYB311</f>
        <v>10.630400000000002</v>
      </c>
      <c r="VHM311" s="31"/>
      <c r="VHN311" s="3"/>
      <c r="VHO311" s="94" t="s">
        <v>16</v>
      </c>
      <c r="VHP311" s="44" t="s">
        <v>17</v>
      </c>
      <c r="VHQ311" s="45">
        <v>0.151</v>
      </c>
      <c r="VHR311" s="6">
        <f>VHR309*VHQ311</f>
        <v>3.3220000000000001</v>
      </c>
      <c r="VHS311" s="46"/>
      <c r="VHT311" s="46"/>
      <c r="VHU311" s="46"/>
      <c r="VHV311" s="47"/>
      <c r="VHW311" s="48">
        <v>3.2</v>
      </c>
      <c r="VHX311" s="48">
        <f>VHR311*VHW311</f>
        <v>10.630400000000002</v>
      </c>
      <c r="VHY311" s="33">
        <f>VHT311+VHV311+VHX311</f>
        <v>10.630400000000002</v>
      </c>
      <c r="VRI311" s="31"/>
      <c r="VRJ311" s="3"/>
      <c r="VRK311" s="94" t="s">
        <v>16</v>
      </c>
      <c r="VRL311" s="44" t="s">
        <v>17</v>
      </c>
      <c r="VRM311" s="45">
        <v>0.151</v>
      </c>
      <c r="VRN311" s="6">
        <f>VRN309*VRM311</f>
        <v>3.3220000000000001</v>
      </c>
      <c r="VRO311" s="46"/>
      <c r="VRP311" s="46"/>
      <c r="VRQ311" s="46"/>
      <c r="VRR311" s="47"/>
      <c r="VRS311" s="48">
        <v>3.2</v>
      </c>
      <c r="VRT311" s="48">
        <f>VRN311*VRS311</f>
        <v>10.630400000000002</v>
      </c>
      <c r="VRU311" s="33">
        <f>VRP311+VRR311+VRT311</f>
        <v>10.630400000000002</v>
      </c>
      <c r="WBE311" s="31"/>
      <c r="WBF311" s="3"/>
      <c r="WBG311" s="94" t="s">
        <v>16</v>
      </c>
      <c r="WBH311" s="44" t="s">
        <v>17</v>
      </c>
      <c r="WBI311" s="45">
        <v>0.151</v>
      </c>
      <c r="WBJ311" s="6">
        <f>WBJ309*WBI311</f>
        <v>3.3220000000000001</v>
      </c>
      <c r="WBK311" s="46"/>
      <c r="WBL311" s="46"/>
      <c r="WBM311" s="46"/>
      <c r="WBN311" s="47"/>
      <c r="WBO311" s="48">
        <v>3.2</v>
      </c>
      <c r="WBP311" s="48">
        <f>WBJ311*WBO311</f>
        <v>10.630400000000002</v>
      </c>
      <c r="WBQ311" s="33">
        <f>WBL311+WBN311+WBP311</f>
        <v>10.630400000000002</v>
      </c>
      <c r="WLA311" s="31"/>
      <c r="WLB311" s="3"/>
      <c r="WLC311" s="94" t="s">
        <v>16</v>
      </c>
      <c r="WLD311" s="44" t="s">
        <v>17</v>
      </c>
      <c r="WLE311" s="45">
        <v>0.151</v>
      </c>
      <c r="WLF311" s="6">
        <f>WLF309*WLE311</f>
        <v>3.3220000000000001</v>
      </c>
      <c r="WLG311" s="46"/>
      <c r="WLH311" s="46"/>
      <c r="WLI311" s="46"/>
      <c r="WLJ311" s="47"/>
      <c r="WLK311" s="48">
        <v>3.2</v>
      </c>
      <c r="WLL311" s="48">
        <f>WLF311*WLK311</f>
        <v>10.630400000000002</v>
      </c>
      <c r="WLM311" s="33">
        <f>WLH311+WLJ311+WLL311</f>
        <v>10.630400000000002</v>
      </c>
      <c r="WUW311" s="31"/>
      <c r="WUX311" s="3"/>
      <c r="WUY311" s="94" t="s">
        <v>16</v>
      </c>
      <c r="WUZ311" s="44" t="s">
        <v>17</v>
      </c>
      <c r="WVA311" s="45">
        <v>0.151</v>
      </c>
      <c r="WVB311" s="6">
        <f>WVB309*WVA311</f>
        <v>3.3220000000000001</v>
      </c>
      <c r="WVC311" s="46"/>
      <c r="WVD311" s="46"/>
      <c r="WVE311" s="46"/>
      <c r="WVF311" s="47"/>
      <c r="WVG311" s="48">
        <v>3.2</v>
      </c>
      <c r="WVH311" s="48">
        <f>WVB311*WVG311</f>
        <v>10.630400000000002</v>
      </c>
      <c r="WVI311" s="33">
        <f>WVD311+WVF311+WVH311</f>
        <v>10.630400000000002</v>
      </c>
    </row>
    <row r="312" spans="1:16129" x14ac:dyDescent="0.25">
      <c r="A312" s="31"/>
      <c r="B312" s="3" t="s">
        <v>20</v>
      </c>
      <c r="C312" s="3"/>
      <c r="D312" s="61"/>
      <c r="E312" s="61"/>
      <c r="F312" s="61"/>
      <c r="G312" s="61"/>
      <c r="H312" s="61"/>
      <c r="I312" s="61"/>
      <c r="J312" s="61"/>
      <c r="K312" s="60"/>
      <c r="L312" s="9" t="s">
        <v>97</v>
      </c>
      <c r="IK312" s="31"/>
      <c r="IL312" s="3"/>
      <c r="IM312" s="3" t="s">
        <v>20</v>
      </c>
      <c r="IN312" s="3"/>
      <c r="IO312" s="3"/>
      <c r="IP312" s="6"/>
      <c r="IQ312" s="3"/>
      <c r="IR312" s="6"/>
      <c r="IS312" s="3"/>
      <c r="IT312" s="6"/>
      <c r="IU312" s="3"/>
      <c r="IV312" s="6"/>
      <c r="IW312" s="33"/>
      <c r="SG312" s="31"/>
      <c r="SH312" s="3"/>
      <c r="SI312" s="3" t="s">
        <v>20</v>
      </c>
      <c r="SJ312" s="3"/>
      <c r="SK312" s="3"/>
      <c r="SL312" s="6"/>
      <c r="SM312" s="3"/>
      <c r="SN312" s="6"/>
      <c r="SO312" s="3"/>
      <c r="SP312" s="6"/>
      <c r="SQ312" s="3"/>
      <c r="SR312" s="6"/>
      <c r="SS312" s="33"/>
      <c r="ACC312" s="31"/>
      <c r="ACD312" s="3"/>
      <c r="ACE312" s="3" t="s">
        <v>20</v>
      </c>
      <c r="ACF312" s="3"/>
      <c r="ACG312" s="3"/>
      <c r="ACH312" s="6"/>
      <c r="ACI312" s="3"/>
      <c r="ACJ312" s="6"/>
      <c r="ACK312" s="3"/>
      <c r="ACL312" s="6"/>
      <c r="ACM312" s="3"/>
      <c r="ACN312" s="6"/>
      <c r="ACO312" s="33"/>
      <c r="ALY312" s="31"/>
      <c r="ALZ312" s="3"/>
      <c r="AMA312" s="3" t="s">
        <v>20</v>
      </c>
      <c r="AMB312" s="3"/>
      <c r="AMC312" s="3"/>
      <c r="AMD312" s="6"/>
      <c r="AME312" s="3"/>
      <c r="AMF312" s="6"/>
      <c r="AMG312" s="3"/>
      <c r="AMH312" s="6"/>
      <c r="AMI312" s="3"/>
      <c r="AMJ312" s="6"/>
      <c r="AMK312" s="33"/>
      <c r="AVU312" s="31"/>
      <c r="AVV312" s="3"/>
      <c r="AVW312" s="3" t="s">
        <v>20</v>
      </c>
      <c r="AVX312" s="3"/>
      <c r="AVY312" s="3"/>
      <c r="AVZ312" s="6"/>
      <c r="AWA312" s="3"/>
      <c r="AWB312" s="6"/>
      <c r="AWC312" s="3"/>
      <c r="AWD312" s="6"/>
      <c r="AWE312" s="3"/>
      <c r="AWF312" s="6"/>
      <c r="AWG312" s="33"/>
      <c r="BFQ312" s="31"/>
      <c r="BFR312" s="3"/>
      <c r="BFS312" s="3" t="s">
        <v>20</v>
      </c>
      <c r="BFT312" s="3"/>
      <c r="BFU312" s="3"/>
      <c r="BFV312" s="6"/>
      <c r="BFW312" s="3"/>
      <c r="BFX312" s="6"/>
      <c r="BFY312" s="3"/>
      <c r="BFZ312" s="6"/>
      <c r="BGA312" s="3"/>
      <c r="BGB312" s="6"/>
      <c r="BGC312" s="33"/>
      <c r="BPM312" s="31"/>
      <c r="BPN312" s="3"/>
      <c r="BPO312" s="3" t="s">
        <v>20</v>
      </c>
      <c r="BPP312" s="3"/>
      <c r="BPQ312" s="3"/>
      <c r="BPR312" s="6"/>
      <c r="BPS312" s="3"/>
      <c r="BPT312" s="6"/>
      <c r="BPU312" s="3"/>
      <c r="BPV312" s="6"/>
      <c r="BPW312" s="3"/>
      <c r="BPX312" s="6"/>
      <c r="BPY312" s="33"/>
      <c r="BZI312" s="31"/>
      <c r="BZJ312" s="3"/>
      <c r="BZK312" s="3" t="s">
        <v>20</v>
      </c>
      <c r="BZL312" s="3"/>
      <c r="BZM312" s="3"/>
      <c r="BZN312" s="6"/>
      <c r="BZO312" s="3"/>
      <c r="BZP312" s="6"/>
      <c r="BZQ312" s="3"/>
      <c r="BZR312" s="6"/>
      <c r="BZS312" s="3"/>
      <c r="BZT312" s="6"/>
      <c r="BZU312" s="33"/>
      <c r="CJE312" s="31"/>
      <c r="CJF312" s="3"/>
      <c r="CJG312" s="3" t="s">
        <v>20</v>
      </c>
      <c r="CJH312" s="3"/>
      <c r="CJI312" s="3"/>
      <c r="CJJ312" s="6"/>
      <c r="CJK312" s="3"/>
      <c r="CJL312" s="6"/>
      <c r="CJM312" s="3"/>
      <c r="CJN312" s="6"/>
      <c r="CJO312" s="3"/>
      <c r="CJP312" s="6"/>
      <c r="CJQ312" s="33"/>
      <c r="CTA312" s="31"/>
      <c r="CTB312" s="3"/>
      <c r="CTC312" s="3" t="s">
        <v>20</v>
      </c>
      <c r="CTD312" s="3"/>
      <c r="CTE312" s="3"/>
      <c r="CTF312" s="6"/>
      <c r="CTG312" s="3"/>
      <c r="CTH312" s="6"/>
      <c r="CTI312" s="3"/>
      <c r="CTJ312" s="6"/>
      <c r="CTK312" s="3"/>
      <c r="CTL312" s="6"/>
      <c r="CTM312" s="33"/>
      <c r="DCW312" s="31"/>
      <c r="DCX312" s="3"/>
      <c r="DCY312" s="3" t="s">
        <v>20</v>
      </c>
      <c r="DCZ312" s="3"/>
      <c r="DDA312" s="3"/>
      <c r="DDB312" s="6"/>
      <c r="DDC312" s="3"/>
      <c r="DDD312" s="6"/>
      <c r="DDE312" s="3"/>
      <c r="DDF312" s="6"/>
      <c r="DDG312" s="3"/>
      <c r="DDH312" s="6"/>
      <c r="DDI312" s="33"/>
      <c r="DMS312" s="31"/>
      <c r="DMT312" s="3"/>
      <c r="DMU312" s="3" t="s">
        <v>20</v>
      </c>
      <c r="DMV312" s="3"/>
      <c r="DMW312" s="3"/>
      <c r="DMX312" s="6"/>
      <c r="DMY312" s="3"/>
      <c r="DMZ312" s="6"/>
      <c r="DNA312" s="3"/>
      <c r="DNB312" s="6"/>
      <c r="DNC312" s="3"/>
      <c r="DND312" s="6"/>
      <c r="DNE312" s="33"/>
      <c r="DWO312" s="31"/>
      <c r="DWP312" s="3"/>
      <c r="DWQ312" s="3" t="s">
        <v>20</v>
      </c>
      <c r="DWR312" s="3"/>
      <c r="DWS312" s="3"/>
      <c r="DWT312" s="6"/>
      <c r="DWU312" s="3"/>
      <c r="DWV312" s="6"/>
      <c r="DWW312" s="3"/>
      <c r="DWX312" s="6"/>
      <c r="DWY312" s="3"/>
      <c r="DWZ312" s="6"/>
      <c r="DXA312" s="33"/>
      <c r="EGK312" s="31"/>
      <c r="EGL312" s="3"/>
      <c r="EGM312" s="3" t="s">
        <v>20</v>
      </c>
      <c r="EGN312" s="3"/>
      <c r="EGO312" s="3"/>
      <c r="EGP312" s="6"/>
      <c r="EGQ312" s="3"/>
      <c r="EGR312" s="6"/>
      <c r="EGS312" s="3"/>
      <c r="EGT312" s="6"/>
      <c r="EGU312" s="3"/>
      <c r="EGV312" s="6"/>
      <c r="EGW312" s="33"/>
      <c r="EQG312" s="31"/>
      <c r="EQH312" s="3"/>
      <c r="EQI312" s="3" t="s">
        <v>20</v>
      </c>
      <c r="EQJ312" s="3"/>
      <c r="EQK312" s="3"/>
      <c r="EQL312" s="6"/>
      <c r="EQM312" s="3"/>
      <c r="EQN312" s="6"/>
      <c r="EQO312" s="3"/>
      <c r="EQP312" s="6"/>
      <c r="EQQ312" s="3"/>
      <c r="EQR312" s="6"/>
      <c r="EQS312" s="33"/>
      <c r="FAC312" s="31"/>
      <c r="FAD312" s="3"/>
      <c r="FAE312" s="3" t="s">
        <v>20</v>
      </c>
      <c r="FAF312" s="3"/>
      <c r="FAG312" s="3"/>
      <c r="FAH312" s="6"/>
      <c r="FAI312" s="3"/>
      <c r="FAJ312" s="6"/>
      <c r="FAK312" s="3"/>
      <c r="FAL312" s="6"/>
      <c r="FAM312" s="3"/>
      <c r="FAN312" s="6"/>
      <c r="FAO312" s="33"/>
      <c r="FJY312" s="31"/>
      <c r="FJZ312" s="3"/>
      <c r="FKA312" s="3" t="s">
        <v>20</v>
      </c>
      <c r="FKB312" s="3"/>
      <c r="FKC312" s="3"/>
      <c r="FKD312" s="6"/>
      <c r="FKE312" s="3"/>
      <c r="FKF312" s="6"/>
      <c r="FKG312" s="3"/>
      <c r="FKH312" s="6"/>
      <c r="FKI312" s="3"/>
      <c r="FKJ312" s="6"/>
      <c r="FKK312" s="33"/>
      <c r="FTU312" s="31"/>
      <c r="FTV312" s="3"/>
      <c r="FTW312" s="3" t="s">
        <v>20</v>
      </c>
      <c r="FTX312" s="3"/>
      <c r="FTY312" s="3"/>
      <c r="FTZ312" s="6"/>
      <c r="FUA312" s="3"/>
      <c r="FUB312" s="6"/>
      <c r="FUC312" s="3"/>
      <c r="FUD312" s="6"/>
      <c r="FUE312" s="3"/>
      <c r="FUF312" s="6"/>
      <c r="FUG312" s="33"/>
      <c r="GDQ312" s="31"/>
      <c r="GDR312" s="3"/>
      <c r="GDS312" s="3" t="s">
        <v>20</v>
      </c>
      <c r="GDT312" s="3"/>
      <c r="GDU312" s="3"/>
      <c r="GDV312" s="6"/>
      <c r="GDW312" s="3"/>
      <c r="GDX312" s="6"/>
      <c r="GDY312" s="3"/>
      <c r="GDZ312" s="6"/>
      <c r="GEA312" s="3"/>
      <c r="GEB312" s="6"/>
      <c r="GEC312" s="33"/>
      <c r="GNM312" s="31"/>
      <c r="GNN312" s="3"/>
      <c r="GNO312" s="3" t="s">
        <v>20</v>
      </c>
      <c r="GNP312" s="3"/>
      <c r="GNQ312" s="3"/>
      <c r="GNR312" s="6"/>
      <c r="GNS312" s="3"/>
      <c r="GNT312" s="6"/>
      <c r="GNU312" s="3"/>
      <c r="GNV312" s="6"/>
      <c r="GNW312" s="3"/>
      <c r="GNX312" s="6"/>
      <c r="GNY312" s="33"/>
      <c r="GXI312" s="31"/>
      <c r="GXJ312" s="3"/>
      <c r="GXK312" s="3" t="s">
        <v>20</v>
      </c>
      <c r="GXL312" s="3"/>
      <c r="GXM312" s="3"/>
      <c r="GXN312" s="6"/>
      <c r="GXO312" s="3"/>
      <c r="GXP312" s="6"/>
      <c r="GXQ312" s="3"/>
      <c r="GXR312" s="6"/>
      <c r="GXS312" s="3"/>
      <c r="GXT312" s="6"/>
      <c r="GXU312" s="33"/>
      <c r="HHE312" s="31"/>
      <c r="HHF312" s="3"/>
      <c r="HHG312" s="3" t="s">
        <v>20</v>
      </c>
      <c r="HHH312" s="3"/>
      <c r="HHI312" s="3"/>
      <c r="HHJ312" s="6"/>
      <c r="HHK312" s="3"/>
      <c r="HHL312" s="6"/>
      <c r="HHM312" s="3"/>
      <c r="HHN312" s="6"/>
      <c r="HHO312" s="3"/>
      <c r="HHP312" s="6"/>
      <c r="HHQ312" s="33"/>
      <c r="HRA312" s="31"/>
      <c r="HRB312" s="3"/>
      <c r="HRC312" s="3" t="s">
        <v>20</v>
      </c>
      <c r="HRD312" s="3"/>
      <c r="HRE312" s="3"/>
      <c r="HRF312" s="6"/>
      <c r="HRG312" s="3"/>
      <c r="HRH312" s="6"/>
      <c r="HRI312" s="3"/>
      <c r="HRJ312" s="6"/>
      <c r="HRK312" s="3"/>
      <c r="HRL312" s="6"/>
      <c r="HRM312" s="33"/>
      <c r="IAW312" s="31"/>
      <c r="IAX312" s="3"/>
      <c r="IAY312" s="3" t="s">
        <v>20</v>
      </c>
      <c r="IAZ312" s="3"/>
      <c r="IBA312" s="3"/>
      <c r="IBB312" s="6"/>
      <c r="IBC312" s="3"/>
      <c r="IBD312" s="6"/>
      <c r="IBE312" s="3"/>
      <c r="IBF312" s="6"/>
      <c r="IBG312" s="3"/>
      <c r="IBH312" s="6"/>
      <c r="IBI312" s="33"/>
      <c r="IKS312" s="31"/>
      <c r="IKT312" s="3"/>
      <c r="IKU312" s="3" t="s">
        <v>20</v>
      </c>
      <c r="IKV312" s="3"/>
      <c r="IKW312" s="3"/>
      <c r="IKX312" s="6"/>
      <c r="IKY312" s="3"/>
      <c r="IKZ312" s="6"/>
      <c r="ILA312" s="3"/>
      <c r="ILB312" s="6"/>
      <c r="ILC312" s="3"/>
      <c r="ILD312" s="6"/>
      <c r="ILE312" s="33"/>
      <c r="IUO312" s="31"/>
      <c r="IUP312" s="3"/>
      <c r="IUQ312" s="3" t="s">
        <v>20</v>
      </c>
      <c r="IUR312" s="3"/>
      <c r="IUS312" s="3"/>
      <c r="IUT312" s="6"/>
      <c r="IUU312" s="3"/>
      <c r="IUV312" s="6"/>
      <c r="IUW312" s="3"/>
      <c r="IUX312" s="6"/>
      <c r="IUY312" s="3"/>
      <c r="IUZ312" s="6"/>
      <c r="IVA312" s="33"/>
      <c r="JEK312" s="31"/>
      <c r="JEL312" s="3"/>
      <c r="JEM312" s="3" t="s">
        <v>20</v>
      </c>
      <c r="JEN312" s="3"/>
      <c r="JEO312" s="3"/>
      <c r="JEP312" s="6"/>
      <c r="JEQ312" s="3"/>
      <c r="JER312" s="6"/>
      <c r="JES312" s="3"/>
      <c r="JET312" s="6"/>
      <c r="JEU312" s="3"/>
      <c r="JEV312" s="6"/>
      <c r="JEW312" s="33"/>
      <c r="JOG312" s="31"/>
      <c r="JOH312" s="3"/>
      <c r="JOI312" s="3" t="s">
        <v>20</v>
      </c>
      <c r="JOJ312" s="3"/>
      <c r="JOK312" s="3"/>
      <c r="JOL312" s="6"/>
      <c r="JOM312" s="3"/>
      <c r="JON312" s="6"/>
      <c r="JOO312" s="3"/>
      <c r="JOP312" s="6"/>
      <c r="JOQ312" s="3"/>
      <c r="JOR312" s="6"/>
      <c r="JOS312" s="33"/>
      <c r="JYC312" s="31"/>
      <c r="JYD312" s="3"/>
      <c r="JYE312" s="3" t="s">
        <v>20</v>
      </c>
      <c r="JYF312" s="3"/>
      <c r="JYG312" s="3"/>
      <c r="JYH312" s="6"/>
      <c r="JYI312" s="3"/>
      <c r="JYJ312" s="6"/>
      <c r="JYK312" s="3"/>
      <c r="JYL312" s="6"/>
      <c r="JYM312" s="3"/>
      <c r="JYN312" s="6"/>
      <c r="JYO312" s="33"/>
      <c r="KHY312" s="31"/>
      <c r="KHZ312" s="3"/>
      <c r="KIA312" s="3" t="s">
        <v>20</v>
      </c>
      <c r="KIB312" s="3"/>
      <c r="KIC312" s="3"/>
      <c r="KID312" s="6"/>
      <c r="KIE312" s="3"/>
      <c r="KIF312" s="6"/>
      <c r="KIG312" s="3"/>
      <c r="KIH312" s="6"/>
      <c r="KII312" s="3"/>
      <c r="KIJ312" s="6"/>
      <c r="KIK312" s="33"/>
      <c r="KRU312" s="31"/>
      <c r="KRV312" s="3"/>
      <c r="KRW312" s="3" t="s">
        <v>20</v>
      </c>
      <c r="KRX312" s="3"/>
      <c r="KRY312" s="3"/>
      <c r="KRZ312" s="6"/>
      <c r="KSA312" s="3"/>
      <c r="KSB312" s="6"/>
      <c r="KSC312" s="3"/>
      <c r="KSD312" s="6"/>
      <c r="KSE312" s="3"/>
      <c r="KSF312" s="6"/>
      <c r="KSG312" s="33"/>
      <c r="LBQ312" s="31"/>
      <c r="LBR312" s="3"/>
      <c r="LBS312" s="3" t="s">
        <v>20</v>
      </c>
      <c r="LBT312" s="3"/>
      <c r="LBU312" s="3"/>
      <c r="LBV312" s="6"/>
      <c r="LBW312" s="3"/>
      <c r="LBX312" s="6"/>
      <c r="LBY312" s="3"/>
      <c r="LBZ312" s="6"/>
      <c r="LCA312" s="3"/>
      <c r="LCB312" s="6"/>
      <c r="LCC312" s="33"/>
      <c r="LLM312" s="31"/>
      <c r="LLN312" s="3"/>
      <c r="LLO312" s="3" t="s">
        <v>20</v>
      </c>
      <c r="LLP312" s="3"/>
      <c r="LLQ312" s="3"/>
      <c r="LLR312" s="6"/>
      <c r="LLS312" s="3"/>
      <c r="LLT312" s="6"/>
      <c r="LLU312" s="3"/>
      <c r="LLV312" s="6"/>
      <c r="LLW312" s="3"/>
      <c r="LLX312" s="6"/>
      <c r="LLY312" s="33"/>
      <c r="LVI312" s="31"/>
      <c r="LVJ312" s="3"/>
      <c r="LVK312" s="3" t="s">
        <v>20</v>
      </c>
      <c r="LVL312" s="3"/>
      <c r="LVM312" s="3"/>
      <c r="LVN312" s="6"/>
      <c r="LVO312" s="3"/>
      <c r="LVP312" s="6"/>
      <c r="LVQ312" s="3"/>
      <c r="LVR312" s="6"/>
      <c r="LVS312" s="3"/>
      <c r="LVT312" s="6"/>
      <c r="LVU312" s="33"/>
      <c r="MFE312" s="31"/>
      <c r="MFF312" s="3"/>
      <c r="MFG312" s="3" t="s">
        <v>20</v>
      </c>
      <c r="MFH312" s="3"/>
      <c r="MFI312" s="3"/>
      <c r="MFJ312" s="6"/>
      <c r="MFK312" s="3"/>
      <c r="MFL312" s="6"/>
      <c r="MFM312" s="3"/>
      <c r="MFN312" s="6"/>
      <c r="MFO312" s="3"/>
      <c r="MFP312" s="6"/>
      <c r="MFQ312" s="33"/>
      <c r="MPA312" s="31"/>
      <c r="MPB312" s="3"/>
      <c r="MPC312" s="3" t="s">
        <v>20</v>
      </c>
      <c r="MPD312" s="3"/>
      <c r="MPE312" s="3"/>
      <c r="MPF312" s="6"/>
      <c r="MPG312" s="3"/>
      <c r="MPH312" s="6"/>
      <c r="MPI312" s="3"/>
      <c r="MPJ312" s="6"/>
      <c r="MPK312" s="3"/>
      <c r="MPL312" s="6"/>
      <c r="MPM312" s="33"/>
      <c r="MYW312" s="31"/>
      <c r="MYX312" s="3"/>
      <c r="MYY312" s="3" t="s">
        <v>20</v>
      </c>
      <c r="MYZ312" s="3"/>
      <c r="MZA312" s="3"/>
      <c r="MZB312" s="6"/>
      <c r="MZC312" s="3"/>
      <c r="MZD312" s="6"/>
      <c r="MZE312" s="3"/>
      <c r="MZF312" s="6"/>
      <c r="MZG312" s="3"/>
      <c r="MZH312" s="6"/>
      <c r="MZI312" s="33"/>
      <c r="NIS312" s="31"/>
      <c r="NIT312" s="3"/>
      <c r="NIU312" s="3" t="s">
        <v>20</v>
      </c>
      <c r="NIV312" s="3"/>
      <c r="NIW312" s="3"/>
      <c r="NIX312" s="6"/>
      <c r="NIY312" s="3"/>
      <c r="NIZ312" s="6"/>
      <c r="NJA312" s="3"/>
      <c r="NJB312" s="6"/>
      <c r="NJC312" s="3"/>
      <c r="NJD312" s="6"/>
      <c r="NJE312" s="33"/>
      <c r="NSO312" s="31"/>
      <c r="NSP312" s="3"/>
      <c r="NSQ312" s="3" t="s">
        <v>20</v>
      </c>
      <c r="NSR312" s="3"/>
      <c r="NSS312" s="3"/>
      <c r="NST312" s="6"/>
      <c r="NSU312" s="3"/>
      <c r="NSV312" s="6"/>
      <c r="NSW312" s="3"/>
      <c r="NSX312" s="6"/>
      <c r="NSY312" s="3"/>
      <c r="NSZ312" s="6"/>
      <c r="NTA312" s="33"/>
      <c r="OCK312" s="31"/>
      <c r="OCL312" s="3"/>
      <c r="OCM312" s="3" t="s">
        <v>20</v>
      </c>
      <c r="OCN312" s="3"/>
      <c r="OCO312" s="3"/>
      <c r="OCP312" s="6"/>
      <c r="OCQ312" s="3"/>
      <c r="OCR312" s="6"/>
      <c r="OCS312" s="3"/>
      <c r="OCT312" s="6"/>
      <c r="OCU312" s="3"/>
      <c r="OCV312" s="6"/>
      <c r="OCW312" s="33"/>
      <c r="OMG312" s="31"/>
      <c r="OMH312" s="3"/>
      <c r="OMI312" s="3" t="s">
        <v>20</v>
      </c>
      <c r="OMJ312" s="3"/>
      <c r="OMK312" s="3"/>
      <c r="OML312" s="6"/>
      <c r="OMM312" s="3"/>
      <c r="OMN312" s="6"/>
      <c r="OMO312" s="3"/>
      <c r="OMP312" s="6"/>
      <c r="OMQ312" s="3"/>
      <c r="OMR312" s="6"/>
      <c r="OMS312" s="33"/>
      <c r="OWC312" s="31"/>
      <c r="OWD312" s="3"/>
      <c r="OWE312" s="3" t="s">
        <v>20</v>
      </c>
      <c r="OWF312" s="3"/>
      <c r="OWG312" s="3"/>
      <c r="OWH312" s="6"/>
      <c r="OWI312" s="3"/>
      <c r="OWJ312" s="6"/>
      <c r="OWK312" s="3"/>
      <c r="OWL312" s="6"/>
      <c r="OWM312" s="3"/>
      <c r="OWN312" s="6"/>
      <c r="OWO312" s="33"/>
      <c r="PFY312" s="31"/>
      <c r="PFZ312" s="3"/>
      <c r="PGA312" s="3" t="s">
        <v>20</v>
      </c>
      <c r="PGB312" s="3"/>
      <c r="PGC312" s="3"/>
      <c r="PGD312" s="6"/>
      <c r="PGE312" s="3"/>
      <c r="PGF312" s="6"/>
      <c r="PGG312" s="3"/>
      <c r="PGH312" s="6"/>
      <c r="PGI312" s="3"/>
      <c r="PGJ312" s="6"/>
      <c r="PGK312" s="33"/>
      <c r="PPU312" s="31"/>
      <c r="PPV312" s="3"/>
      <c r="PPW312" s="3" t="s">
        <v>20</v>
      </c>
      <c r="PPX312" s="3"/>
      <c r="PPY312" s="3"/>
      <c r="PPZ312" s="6"/>
      <c r="PQA312" s="3"/>
      <c r="PQB312" s="6"/>
      <c r="PQC312" s="3"/>
      <c r="PQD312" s="6"/>
      <c r="PQE312" s="3"/>
      <c r="PQF312" s="6"/>
      <c r="PQG312" s="33"/>
      <c r="PZQ312" s="31"/>
      <c r="PZR312" s="3"/>
      <c r="PZS312" s="3" t="s">
        <v>20</v>
      </c>
      <c r="PZT312" s="3"/>
      <c r="PZU312" s="3"/>
      <c r="PZV312" s="6"/>
      <c r="PZW312" s="3"/>
      <c r="PZX312" s="6"/>
      <c r="PZY312" s="3"/>
      <c r="PZZ312" s="6"/>
      <c r="QAA312" s="3"/>
      <c r="QAB312" s="6"/>
      <c r="QAC312" s="33"/>
      <c r="QJM312" s="31"/>
      <c r="QJN312" s="3"/>
      <c r="QJO312" s="3" t="s">
        <v>20</v>
      </c>
      <c r="QJP312" s="3"/>
      <c r="QJQ312" s="3"/>
      <c r="QJR312" s="6"/>
      <c r="QJS312" s="3"/>
      <c r="QJT312" s="6"/>
      <c r="QJU312" s="3"/>
      <c r="QJV312" s="6"/>
      <c r="QJW312" s="3"/>
      <c r="QJX312" s="6"/>
      <c r="QJY312" s="33"/>
      <c r="QTI312" s="31"/>
      <c r="QTJ312" s="3"/>
      <c r="QTK312" s="3" t="s">
        <v>20</v>
      </c>
      <c r="QTL312" s="3"/>
      <c r="QTM312" s="3"/>
      <c r="QTN312" s="6"/>
      <c r="QTO312" s="3"/>
      <c r="QTP312" s="6"/>
      <c r="QTQ312" s="3"/>
      <c r="QTR312" s="6"/>
      <c r="QTS312" s="3"/>
      <c r="QTT312" s="6"/>
      <c r="QTU312" s="33"/>
      <c r="RDE312" s="31"/>
      <c r="RDF312" s="3"/>
      <c r="RDG312" s="3" t="s">
        <v>20</v>
      </c>
      <c r="RDH312" s="3"/>
      <c r="RDI312" s="3"/>
      <c r="RDJ312" s="6"/>
      <c r="RDK312" s="3"/>
      <c r="RDL312" s="6"/>
      <c r="RDM312" s="3"/>
      <c r="RDN312" s="6"/>
      <c r="RDO312" s="3"/>
      <c r="RDP312" s="6"/>
      <c r="RDQ312" s="33"/>
      <c r="RNA312" s="31"/>
      <c r="RNB312" s="3"/>
      <c r="RNC312" s="3" t="s">
        <v>20</v>
      </c>
      <c r="RND312" s="3"/>
      <c r="RNE312" s="3"/>
      <c r="RNF312" s="6"/>
      <c r="RNG312" s="3"/>
      <c r="RNH312" s="6"/>
      <c r="RNI312" s="3"/>
      <c r="RNJ312" s="6"/>
      <c r="RNK312" s="3"/>
      <c r="RNL312" s="6"/>
      <c r="RNM312" s="33"/>
      <c r="RWW312" s="31"/>
      <c r="RWX312" s="3"/>
      <c r="RWY312" s="3" t="s">
        <v>20</v>
      </c>
      <c r="RWZ312" s="3"/>
      <c r="RXA312" s="3"/>
      <c r="RXB312" s="6"/>
      <c r="RXC312" s="3"/>
      <c r="RXD312" s="6"/>
      <c r="RXE312" s="3"/>
      <c r="RXF312" s="6"/>
      <c r="RXG312" s="3"/>
      <c r="RXH312" s="6"/>
      <c r="RXI312" s="33"/>
      <c r="SGS312" s="31"/>
      <c r="SGT312" s="3"/>
      <c r="SGU312" s="3" t="s">
        <v>20</v>
      </c>
      <c r="SGV312" s="3"/>
      <c r="SGW312" s="3"/>
      <c r="SGX312" s="6"/>
      <c r="SGY312" s="3"/>
      <c r="SGZ312" s="6"/>
      <c r="SHA312" s="3"/>
      <c r="SHB312" s="6"/>
      <c r="SHC312" s="3"/>
      <c r="SHD312" s="6"/>
      <c r="SHE312" s="33"/>
      <c r="SQO312" s="31"/>
      <c r="SQP312" s="3"/>
      <c r="SQQ312" s="3" t="s">
        <v>20</v>
      </c>
      <c r="SQR312" s="3"/>
      <c r="SQS312" s="3"/>
      <c r="SQT312" s="6"/>
      <c r="SQU312" s="3"/>
      <c r="SQV312" s="6"/>
      <c r="SQW312" s="3"/>
      <c r="SQX312" s="6"/>
      <c r="SQY312" s="3"/>
      <c r="SQZ312" s="6"/>
      <c r="SRA312" s="33"/>
      <c r="TAK312" s="31"/>
      <c r="TAL312" s="3"/>
      <c r="TAM312" s="3" t="s">
        <v>20</v>
      </c>
      <c r="TAN312" s="3"/>
      <c r="TAO312" s="3"/>
      <c r="TAP312" s="6"/>
      <c r="TAQ312" s="3"/>
      <c r="TAR312" s="6"/>
      <c r="TAS312" s="3"/>
      <c r="TAT312" s="6"/>
      <c r="TAU312" s="3"/>
      <c r="TAV312" s="6"/>
      <c r="TAW312" s="33"/>
      <c r="TKG312" s="31"/>
      <c r="TKH312" s="3"/>
      <c r="TKI312" s="3" t="s">
        <v>20</v>
      </c>
      <c r="TKJ312" s="3"/>
      <c r="TKK312" s="3"/>
      <c r="TKL312" s="6"/>
      <c r="TKM312" s="3"/>
      <c r="TKN312" s="6"/>
      <c r="TKO312" s="3"/>
      <c r="TKP312" s="6"/>
      <c r="TKQ312" s="3"/>
      <c r="TKR312" s="6"/>
      <c r="TKS312" s="33"/>
      <c r="TUC312" s="31"/>
      <c r="TUD312" s="3"/>
      <c r="TUE312" s="3" t="s">
        <v>20</v>
      </c>
      <c r="TUF312" s="3"/>
      <c r="TUG312" s="3"/>
      <c r="TUH312" s="6"/>
      <c r="TUI312" s="3"/>
      <c r="TUJ312" s="6"/>
      <c r="TUK312" s="3"/>
      <c r="TUL312" s="6"/>
      <c r="TUM312" s="3"/>
      <c r="TUN312" s="6"/>
      <c r="TUO312" s="33"/>
      <c r="UDY312" s="31"/>
      <c r="UDZ312" s="3"/>
      <c r="UEA312" s="3" t="s">
        <v>20</v>
      </c>
      <c r="UEB312" s="3"/>
      <c r="UEC312" s="3"/>
      <c r="UED312" s="6"/>
      <c r="UEE312" s="3"/>
      <c r="UEF312" s="6"/>
      <c r="UEG312" s="3"/>
      <c r="UEH312" s="6"/>
      <c r="UEI312" s="3"/>
      <c r="UEJ312" s="6"/>
      <c r="UEK312" s="33"/>
      <c r="UNU312" s="31"/>
      <c r="UNV312" s="3"/>
      <c r="UNW312" s="3" t="s">
        <v>20</v>
      </c>
      <c r="UNX312" s="3"/>
      <c r="UNY312" s="3"/>
      <c r="UNZ312" s="6"/>
      <c r="UOA312" s="3"/>
      <c r="UOB312" s="6"/>
      <c r="UOC312" s="3"/>
      <c r="UOD312" s="6"/>
      <c r="UOE312" s="3"/>
      <c r="UOF312" s="6"/>
      <c r="UOG312" s="33"/>
      <c r="UXQ312" s="31"/>
      <c r="UXR312" s="3"/>
      <c r="UXS312" s="3" t="s">
        <v>20</v>
      </c>
      <c r="UXT312" s="3"/>
      <c r="UXU312" s="3"/>
      <c r="UXV312" s="6"/>
      <c r="UXW312" s="3"/>
      <c r="UXX312" s="6"/>
      <c r="UXY312" s="3"/>
      <c r="UXZ312" s="6"/>
      <c r="UYA312" s="3"/>
      <c r="UYB312" s="6"/>
      <c r="UYC312" s="33"/>
      <c r="VHM312" s="31"/>
      <c r="VHN312" s="3"/>
      <c r="VHO312" s="3" t="s">
        <v>20</v>
      </c>
      <c r="VHP312" s="3"/>
      <c r="VHQ312" s="3"/>
      <c r="VHR312" s="6"/>
      <c r="VHS312" s="3"/>
      <c r="VHT312" s="6"/>
      <c r="VHU312" s="3"/>
      <c r="VHV312" s="6"/>
      <c r="VHW312" s="3"/>
      <c r="VHX312" s="6"/>
      <c r="VHY312" s="33"/>
      <c r="VRI312" s="31"/>
      <c r="VRJ312" s="3"/>
      <c r="VRK312" s="3" t="s">
        <v>20</v>
      </c>
      <c r="VRL312" s="3"/>
      <c r="VRM312" s="3"/>
      <c r="VRN312" s="6"/>
      <c r="VRO312" s="3"/>
      <c r="VRP312" s="6"/>
      <c r="VRQ312" s="3"/>
      <c r="VRR312" s="6"/>
      <c r="VRS312" s="3"/>
      <c r="VRT312" s="6"/>
      <c r="VRU312" s="33"/>
      <c r="WBE312" s="31"/>
      <c r="WBF312" s="3"/>
      <c r="WBG312" s="3" t="s">
        <v>20</v>
      </c>
      <c r="WBH312" s="3"/>
      <c r="WBI312" s="3"/>
      <c r="WBJ312" s="6"/>
      <c r="WBK312" s="3"/>
      <c r="WBL312" s="6"/>
      <c r="WBM312" s="3"/>
      <c r="WBN312" s="6"/>
      <c r="WBO312" s="3"/>
      <c r="WBP312" s="6"/>
      <c r="WBQ312" s="33"/>
      <c r="WLA312" s="31"/>
      <c r="WLB312" s="3"/>
      <c r="WLC312" s="3" t="s">
        <v>20</v>
      </c>
      <c r="WLD312" s="3"/>
      <c r="WLE312" s="3"/>
      <c r="WLF312" s="6"/>
      <c r="WLG312" s="3"/>
      <c r="WLH312" s="6"/>
      <c r="WLI312" s="3"/>
      <c r="WLJ312" s="6"/>
      <c r="WLK312" s="3"/>
      <c r="WLL312" s="6"/>
      <c r="WLM312" s="33"/>
      <c r="WUW312" s="31"/>
      <c r="WUX312" s="3"/>
      <c r="WUY312" s="3" t="s">
        <v>20</v>
      </c>
      <c r="WUZ312" s="3"/>
      <c r="WVA312" s="3"/>
      <c r="WVB312" s="6"/>
      <c r="WVC312" s="3"/>
      <c r="WVD312" s="6"/>
      <c r="WVE312" s="3"/>
      <c r="WVF312" s="6"/>
      <c r="WVG312" s="3"/>
      <c r="WVH312" s="6"/>
      <c r="WVI312" s="33"/>
    </row>
    <row r="313" spans="1:16129" x14ac:dyDescent="0.25">
      <c r="A313" s="31"/>
      <c r="B313" s="83" t="s">
        <v>171</v>
      </c>
      <c r="C313" s="3" t="s">
        <v>29</v>
      </c>
      <c r="D313" s="61">
        <v>1</v>
      </c>
      <c r="E313" s="61"/>
      <c r="F313" s="61"/>
      <c r="G313" s="61"/>
      <c r="H313" s="61"/>
      <c r="I313" s="61"/>
      <c r="J313" s="61"/>
      <c r="K313" s="60"/>
      <c r="L313" s="9" t="s">
        <v>185</v>
      </c>
      <c r="IK313" s="31"/>
      <c r="IL313" s="3" t="s">
        <v>82</v>
      </c>
      <c r="IM313" s="83" t="s">
        <v>83</v>
      </c>
      <c r="IN313" s="3" t="s">
        <v>29</v>
      </c>
      <c r="IO313" s="3"/>
      <c r="IP313" s="6">
        <f>IP309</f>
        <v>22</v>
      </c>
      <c r="IQ313" s="6">
        <f>42.5/1.18</f>
        <v>36.016949152542374</v>
      </c>
      <c r="IR313" s="6">
        <f>IP313*IQ313</f>
        <v>792.37288135593224</v>
      </c>
      <c r="IS313" s="3"/>
      <c r="IT313" s="6"/>
      <c r="IU313" s="3"/>
      <c r="IV313" s="6"/>
      <c r="IW313" s="33">
        <f>IR313+IT313+IV313</f>
        <v>792.37288135593224</v>
      </c>
      <c r="SG313" s="31"/>
      <c r="SH313" s="3" t="s">
        <v>82</v>
      </c>
      <c r="SI313" s="83" t="s">
        <v>83</v>
      </c>
      <c r="SJ313" s="3" t="s">
        <v>29</v>
      </c>
      <c r="SK313" s="3"/>
      <c r="SL313" s="6">
        <f>SL309</f>
        <v>22</v>
      </c>
      <c r="SM313" s="6">
        <f>42.5/1.18</f>
        <v>36.016949152542374</v>
      </c>
      <c r="SN313" s="6">
        <f>SL313*SM313</f>
        <v>792.37288135593224</v>
      </c>
      <c r="SO313" s="3"/>
      <c r="SP313" s="6"/>
      <c r="SQ313" s="3"/>
      <c r="SR313" s="6"/>
      <c r="SS313" s="33">
        <f>SN313+SP313+SR313</f>
        <v>792.37288135593224</v>
      </c>
      <c r="ACC313" s="31"/>
      <c r="ACD313" s="3" t="s">
        <v>82</v>
      </c>
      <c r="ACE313" s="83" t="s">
        <v>83</v>
      </c>
      <c r="ACF313" s="3" t="s">
        <v>29</v>
      </c>
      <c r="ACG313" s="3"/>
      <c r="ACH313" s="6">
        <f>ACH309</f>
        <v>22</v>
      </c>
      <c r="ACI313" s="6">
        <f>42.5/1.18</f>
        <v>36.016949152542374</v>
      </c>
      <c r="ACJ313" s="6">
        <f>ACH313*ACI313</f>
        <v>792.37288135593224</v>
      </c>
      <c r="ACK313" s="3"/>
      <c r="ACL313" s="6"/>
      <c r="ACM313" s="3"/>
      <c r="ACN313" s="6"/>
      <c r="ACO313" s="33">
        <f>ACJ313+ACL313+ACN313</f>
        <v>792.37288135593224</v>
      </c>
      <c r="ALY313" s="31"/>
      <c r="ALZ313" s="3" t="s">
        <v>82</v>
      </c>
      <c r="AMA313" s="83" t="s">
        <v>83</v>
      </c>
      <c r="AMB313" s="3" t="s">
        <v>29</v>
      </c>
      <c r="AMC313" s="3"/>
      <c r="AMD313" s="6">
        <f>AMD309</f>
        <v>22</v>
      </c>
      <c r="AME313" s="6">
        <f>42.5/1.18</f>
        <v>36.016949152542374</v>
      </c>
      <c r="AMF313" s="6">
        <f>AMD313*AME313</f>
        <v>792.37288135593224</v>
      </c>
      <c r="AMG313" s="3"/>
      <c r="AMH313" s="6"/>
      <c r="AMI313" s="3"/>
      <c r="AMJ313" s="6"/>
      <c r="AMK313" s="33">
        <f>AMF313+AMH313+AMJ313</f>
        <v>792.37288135593224</v>
      </c>
      <c r="AVU313" s="31"/>
      <c r="AVV313" s="3" t="s">
        <v>82</v>
      </c>
      <c r="AVW313" s="83" t="s">
        <v>83</v>
      </c>
      <c r="AVX313" s="3" t="s">
        <v>29</v>
      </c>
      <c r="AVY313" s="3"/>
      <c r="AVZ313" s="6">
        <f>AVZ309</f>
        <v>22</v>
      </c>
      <c r="AWA313" s="6">
        <f>42.5/1.18</f>
        <v>36.016949152542374</v>
      </c>
      <c r="AWB313" s="6">
        <f>AVZ313*AWA313</f>
        <v>792.37288135593224</v>
      </c>
      <c r="AWC313" s="3"/>
      <c r="AWD313" s="6"/>
      <c r="AWE313" s="3"/>
      <c r="AWF313" s="6"/>
      <c r="AWG313" s="33">
        <f>AWB313+AWD313+AWF313</f>
        <v>792.37288135593224</v>
      </c>
      <c r="BFQ313" s="31"/>
      <c r="BFR313" s="3" t="s">
        <v>82</v>
      </c>
      <c r="BFS313" s="83" t="s">
        <v>83</v>
      </c>
      <c r="BFT313" s="3" t="s">
        <v>29</v>
      </c>
      <c r="BFU313" s="3"/>
      <c r="BFV313" s="6">
        <f>BFV309</f>
        <v>22</v>
      </c>
      <c r="BFW313" s="6">
        <f>42.5/1.18</f>
        <v>36.016949152542374</v>
      </c>
      <c r="BFX313" s="6">
        <f>BFV313*BFW313</f>
        <v>792.37288135593224</v>
      </c>
      <c r="BFY313" s="3"/>
      <c r="BFZ313" s="6"/>
      <c r="BGA313" s="3"/>
      <c r="BGB313" s="6"/>
      <c r="BGC313" s="33">
        <f>BFX313+BFZ313+BGB313</f>
        <v>792.37288135593224</v>
      </c>
      <c r="BPM313" s="31"/>
      <c r="BPN313" s="3" t="s">
        <v>82</v>
      </c>
      <c r="BPO313" s="83" t="s">
        <v>83</v>
      </c>
      <c r="BPP313" s="3" t="s">
        <v>29</v>
      </c>
      <c r="BPQ313" s="3"/>
      <c r="BPR313" s="6">
        <f>BPR309</f>
        <v>22</v>
      </c>
      <c r="BPS313" s="6">
        <f>42.5/1.18</f>
        <v>36.016949152542374</v>
      </c>
      <c r="BPT313" s="6">
        <f>BPR313*BPS313</f>
        <v>792.37288135593224</v>
      </c>
      <c r="BPU313" s="3"/>
      <c r="BPV313" s="6"/>
      <c r="BPW313" s="3"/>
      <c r="BPX313" s="6"/>
      <c r="BPY313" s="33">
        <f>BPT313+BPV313+BPX313</f>
        <v>792.37288135593224</v>
      </c>
      <c r="BZI313" s="31"/>
      <c r="BZJ313" s="3" t="s">
        <v>82</v>
      </c>
      <c r="BZK313" s="83" t="s">
        <v>83</v>
      </c>
      <c r="BZL313" s="3" t="s">
        <v>29</v>
      </c>
      <c r="BZM313" s="3"/>
      <c r="BZN313" s="6">
        <f>BZN309</f>
        <v>22</v>
      </c>
      <c r="BZO313" s="6">
        <f>42.5/1.18</f>
        <v>36.016949152542374</v>
      </c>
      <c r="BZP313" s="6">
        <f>BZN313*BZO313</f>
        <v>792.37288135593224</v>
      </c>
      <c r="BZQ313" s="3"/>
      <c r="BZR313" s="6"/>
      <c r="BZS313" s="3"/>
      <c r="BZT313" s="6"/>
      <c r="BZU313" s="33">
        <f>BZP313+BZR313+BZT313</f>
        <v>792.37288135593224</v>
      </c>
      <c r="CJE313" s="31"/>
      <c r="CJF313" s="3" t="s">
        <v>82</v>
      </c>
      <c r="CJG313" s="83" t="s">
        <v>83</v>
      </c>
      <c r="CJH313" s="3" t="s">
        <v>29</v>
      </c>
      <c r="CJI313" s="3"/>
      <c r="CJJ313" s="6">
        <f>CJJ309</f>
        <v>22</v>
      </c>
      <c r="CJK313" s="6">
        <f>42.5/1.18</f>
        <v>36.016949152542374</v>
      </c>
      <c r="CJL313" s="6">
        <f>CJJ313*CJK313</f>
        <v>792.37288135593224</v>
      </c>
      <c r="CJM313" s="3"/>
      <c r="CJN313" s="6"/>
      <c r="CJO313" s="3"/>
      <c r="CJP313" s="6"/>
      <c r="CJQ313" s="33">
        <f>CJL313+CJN313+CJP313</f>
        <v>792.37288135593224</v>
      </c>
      <c r="CTA313" s="31"/>
      <c r="CTB313" s="3" t="s">
        <v>82</v>
      </c>
      <c r="CTC313" s="83" t="s">
        <v>83</v>
      </c>
      <c r="CTD313" s="3" t="s">
        <v>29</v>
      </c>
      <c r="CTE313" s="3"/>
      <c r="CTF313" s="6">
        <f>CTF309</f>
        <v>22</v>
      </c>
      <c r="CTG313" s="6">
        <f>42.5/1.18</f>
        <v>36.016949152542374</v>
      </c>
      <c r="CTH313" s="6">
        <f>CTF313*CTG313</f>
        <v>792.37288135593224</v>
      </c>
      <c r="CTI313" s="3"/>
      <c r="CTJ313" s="6"/>
      <c r="CTK313" s="3"/>
      <c r="CTL313" s="6"/>
      <c r="CTM313" s="33">
        <f>CTH313+CTJ313+CTL313</f>
        <v>792.37288135593224</v>
      </c>
      <c r="DCW313" s="31"/>
      <c r="DCX313" s="3" t="s">
        <v>82</v>
      </c>
      <c r="DCY313" s="83" t="s">
        <v>83</v>
      </c>
      <c r="DCZ313" s="3" t="s">
        <v>29</v>
      </c>
      <c r="DDA313" s="3"/>
      <c r="DDB313" s="6">
        <f>DDB309</f>
        <v>22</v>
      </c>
      <c r="DDC313" s="6">
        <f>42.5/1.18</f>
        <v>36.016949152542374</v>
      </c>
      <c r="DDD313" s="6">
        <f>DDB313*DDC313</f>
        <v>792.37288135593224</v>
      </c>
      <c r="DDE313" s="3"/>
      <c r="DDF313" s="6"/>
      <c r="DDG313" s="3"/>
      <c r="DDH313" s="6"/>
      <c r="DDI313" s="33">
        <f>DDD313+DDF313+DDH313</f>
        <v>792.37288135593224</v>
      </c>
      <c r="DMS313" s="31"/>
      <c r="DMT313" s="3" t="s">
        <v>82</v>
      </c>
      <c r="DMU313" s="83" t="s">
        <v>83</v>
      </c>
      <c r="DMV313" s="3" t="s">
        <v>29</v>
      </c>
      <c r="DMW313" s="3"/>
      <c r="DMX313" s="6">
        <f>DMX309</f>
        <v>22</v>
      </c>
      <c r="DMY313" s="6">
        <f>42.5/1.18</f>
        <v>36.016949152542374</v>
      </c>
      <c r="DMZ313" s="6">
        <f>DMX313*DMY313</f>
        <v>792.37288135593224</v>
      </c>
      <c r="DNA313" s="3"/>
      <c r="DNB313" s="6"/>
      <c r="DNC313" s="3"/>
      <c r="DND313" s="6"/>
      <c r="DNE313" s="33">
        <f>DMZ313+DNB313+DND313</f>
        <v>792.37288135593224</v>
      </c>
      <c r="DWO313" s="31"/>
      <c r="DWP313" s="3" t="s">
        <v>82</v>
      </c>
      <c r="DWQ313" s="83" t="s">
        <v>83</v>
      </c>
      <c r="DWR313" s="3" t="s">
        <v>29</v>
      </c>
      <c r="DWS313" s="3"/>
      <c r="DWT313" s="6">
        <f>DWT309</f>
        <v>22</v>
      </c>
      <c r="DWU313" s="6">
        <f>42.5/1.18</f>
        <v>36.016949152542374</v>
      </c>
      <c r="DWV313" s="6">
        <f>DWT313*DWU313</f>
        <v>792.37288135593224</v>
      </c>
      <c r="DWW313" s="3"/>
      <c r="DWX313" s="6"/>
      <c r="DWY313" s="3"/>
      <c r="DWZ313" s="6"/>
      <c r="DXA313" s="33">
        <f>DWV313+DWX313+DWZ313</f>
        <v>792.37288135593224</v>
      </c>
      <c r="EGK313" s="31"/>
      <c r="EGL313" s="3" t="s">
        <v>82</v>
      </c>
      <c r="EGM313" s="83" t="s">
        <v>83</v>
      </c>
      <c r="EGN313" s="3" t="s">
        <v>29</v>
      </c>
      <c r="EGO313" s="3"/>
      <c r="EGP313" s="6">
        <f>EGP309</f>
        <v>22</v>
      </c>
      <c r="EGQ313" s="6">
        <f>42.5/1.18</f>
        <v>36.016949152542374</v>
      </c>
      <c r="EGR313" s="6">
        <f>EGP313*EGQ313</f>
        <v>792.37288135593224</v>
      </c>
      <c r="EGS313" s="3"/>
      <c r="EGT313" s="6"/>
      <c r="EGU313" s="3"/>
      <c r="EGV313" s="6"/>
      <c r="EGW313" s="33">
        <f>EGR313+EGT313+EGV313</f>
        <v>792.37288135593224</v>
      </c>
      <c r="EQG313" s="31"/>
      <c r="EQH313" s="3" t="s">
        <v>82</v>
      </c>
      <c r="EQI313" s="83" t="s">
        <v>83</v>
      </c>
      <c r="EQJ313" s="3" t="s">
        <v>29</v>
      </c>
      <c r="EQK313" s="3"/>
      <c r="EQL313" s="6">
        <f>EQL309</f>
        <v>22</v>
      </c>
      <c r="EQM313" s="6">
        <f>42.5/1.18</f>
        <v>36.016949152542374</v>
      </c>
      <c r="EQN313" s="6">
        <f>EQL313*EQM313</f>
        <v>792.37288135593224</v>
      </c>
      <c r="EQO313" s="3"/>
      <c r="EQP313" s="6"/>
      <c r="EQQ313" s="3"/>
      <c r="EQR313" s="6"/>
      <c r="EQS313" s="33">
        <f>EQN313+EQP313+EQR313</f>
        <v>792.37288135593224</v>
      </c>
      <c r="FAC313" s="31"/>
      <c r="FAD313" s="3" t="s">
        <v>82</v>
      </c>
      <c r="FAE313" s="83" t="s">
        <v>83</v>
      </c>
      <c r="FAF313" s="3" t="s">
        <v>29</v>
      </c>
      <c r="FAG313" s="3"/>
      <c r="FAH313" s="6">
        <f>FAH309</f>
        <v>22</v>
      </c>
      <c r="FAI313" s="6">
        <f>42.5/1.18</f>
        <v>36.016949152542374</v>
      </c>
      <c r="FAJ313" s="6">
        <f>FAH313*FAI313</f>
        <v>792.37288135593224</v>
      </c>
      <c r="FAK313" s="3"/>
      <c r="FAL313" s="6"/>
      <c r="FAM313" s="3"/>
      <c r="FAN313" s="6"/>
      <c r="FAO313" s="33">
        <f>FAJ313+FAL313+FAN313</f>
        <v>792.37288135593224</v>
      </c>
      <c r="FJY313" s="31"/>
      <c r="FJZ313" s="3" t="s">
        <v>82</v>
      </c>
      <c r="FKA313" s="83" t="s">
        <v>83</v>
      </c>
      <c r="FKB313" s="3" t="s">
        <v>29</v>
      </c>
      <c r="FKC313" s="3"/>
      <c r="FKD313" s="6">
        <f>FKD309</f>
        <v>22</v>
      </c>
      <c r="FKE313" s="6">
        <f>42.5/1.18</f>
        <v>36.016949152542374</v>
      </c>
      <c r="FKF313" s="6">
        <f>FKD313*FKE313</f>
        <v>792.37288135593224</v>
      </c>
      <c r="FKG313" s="3"/>
      <c r="FKH313" s="6"/>
      <c r="FKI313" s="3"/>
      <c r="FKJ313" s="6"/>
      <c r="FKK313" s="33">
        <f>FKF313+FKH313+FKJ313</f>
        <v>792.37288135593224</v>
      </c>
      <c r="FTU313" s="31"/>
      <c r="FTV313" s="3" t="s">
        <v>82</v>
      </c>
      <c r="FTW313" s="83" t="s">
        <v>83</v>
      </c>
      <c r="FTX313" s="3" t="s">
        <v>29</v>
      </c>
      <c r="FTY313" s="3"/>
      <c r="FTZ313" s="6">
        <f>FTZ309</f>
        <v>22</v>
      </c>
      <c r="FUA313" s="6">
        <f>42.5/1.18</f>
        <v>36.016949152542374</v>
      </c>
      <c r="FUB313" s="6">
        <f>FTZ313*FUA313</f>
        <v>792.37288135593224</v>
      </c>
      <c r="FUC313" s="3"/>
      <c r="FUD313" s="6"/>
      <c r="FUE313" s="3"/>
      <c r="FUF313" s="6"/>
      <c r="FUG313" s="33">
        <f>FUB313+FUD313+FUF313</f>
        <v>792.37288135593224</v>
      </c>
      <c r="GDQ313" s="31"/>
      <c r="GDR313" s="3" t="s">
        <v>82</v>
      </c>
      <c r="GDS313" s="83" t="s">
        <v>83</v>
      </c>
      <c r="GDT313" s="3" t="s">
        <v>29</v>
      </c>
      <c r="GDU313" s="3"/>
      <c r="GDV313" s="6">
        <f>GDV309</f>
        <v>22</v>
      </c>
      <c r="GDW313" s="6">
        <f>42.5/1.18</f>
        <v>36.016949152542374</v>
      </c>
      <c r="GDX313" s="6">
        <f>GDV313*GDW313</f>
        <v>792.37288135593224</v>
      </c>
      <c r="GDY313" s="3"/>
      <c r="GDZ313" s="6"/>
      <c r="GEA313" s="3"/>
      <c r="GEB313" s="6"/>
      <c r="GEC313" s="33">
        <f>GDX313+GDZ313+GEB313</f>
        <v>792.37288135593224</v>
      </c>
      <c r="GNM313" s="31"/>
      <c r="GNN313" s="3" t="s">
        <v>82</v>
      </c>
      <c r="GNO313" s="83" t="s">
        <v>83</v>
      </c>
      <c r="GNP313" s="3" t="s">
        <v>29</v>
      </c>
      <c r="GNQ313" s="3"/>
      <c r="GNR313" s="6">
        <f>GNR309</f>
        <v>22</v>
      </c>
      <c r="GNS313" s="6">
        <f>42.5/1.18</f>
        <v>36.016949152542374</v>
      </c>
      <c r="GNT313" s="6">
        <f>GNR313*GNS313</f>
        <v>792.37288135593224</v>
      </c>
      <c r="GNU313" s="3"/>
      <c r="GNV313" s="6"/>
      <c r="GNW313" s="3"/>
      <c r="GNX313" s="6"/>
      <c r="GNY313" s="33">
        <f>GNT313+GNV313+GNX313</f>
        <v>792.37288135593224</v>
      </c>
      <c r="GXI313" s="31"/>
      <c r="GXJ313" s="3" t="s">
        <v>82</v>
      </c>
      <c r="GXK313" s="83" t="s">
        <v>83</v>
      </c>
      <c r="GXL313" s="3" t="s">
        <v>29</v>
      </c>
      <c r="GXM313" s="3"/>
      <c r="GXN313" s="6">
        <f>GXN309</f>
        <v>22</v>
      </c>
      <c r="GXO313" s="6">
        <f>42.5/1.18</f>
        <v>36.016949152542374</v>
      </c>
      <c r="GXP313" s="6">
        <f>GXN313*GXO313</f>
        <v>792.37288135593224</v>
      </c>
      <c r="GXQ313" s="3"/>
      <c r="GXR313" s="6"/>
      <c r="GXS313" s="3"/>
      <c r="GXT313" s="6"/>
      <c r="GXU313" s="33">
        <f>GXP313+GXR313+GXT313</f>
        <v>792.37288135593224</v>
      </c>
      <c r="HHE313" s="31"/>
      <c r="HHF313" s="3" t="s">
        <v>82</v>
      </c>
      <c r="HHG313" s="83" t="s">
        <v>83</v>
      </c>
      <c r="HHH313" s="3" t="s">
        <v>29</v>
      </c>
      <c r="HHI313" s="3"/>
      <c r="HHJ313" s="6">
        <f>HHJ309</f>
        <v>22</v>
      </c>
      <c r="HHK313" s="6">
        <f>42.5/1.18</f>
        <v>36.016949152542374</v>
      </c>
      <c r="HHL313" s="6">
        <f>HHJ313*HHK313</f>
        <v>792.37288135593224</v>
      </c>
      <c r="HHM313" s="3"/>
      <c r="HHN313" s="6"/>
      <c r="HHO313" s="3"/>
      <c r="HHP313" s="6"/>
      <c r="HHQ313" s="33">
        <f>HHL313+HHN313+HHP313</f>
        <v>792.37288135593224</v>
      </c>
      <c r="HRA313" s="31"/>
      <c r="HRB313" s="3" t="s">
        <v>82</v>
      </c>
      <c r="HRC313" s="83" t="s">
        <v>83</v>
      </c>
      <c r="HRD313" s="3" t="s">
        <v>29</v>
      </c>
      <c r="HRE313" s="3"/>
      <c r="HRF313" s="6">
        <f>HRF309</f>
        <v>22</v>
      </c>
      <c r="HRG313" s="6">
        <f>42.5/1.18</f>
        <v>36.016949152542374</v>
      </c>
      <c r="HRH313" s="6">
        <f>HRF313*HRG313</f>
        <v>792.37288135593224</v>
      </c>
      <c r="HRI313" s="3"/>
      <c r="HRJ313" s="6"/>
      <c r="HRK313" s="3"/>
      <c r="HRL313" s="6"/>
      <c r="HRM313" s="33">
        <f>HRH313+HRJ313+HRL313</f>
        <v>792.37288135593224</v>
      </c>
      <c r="IAW313" s="31"/>
      <c r="IAX313" s="3" t="s">
        <v>82</v>
      </c>
      <c r="IAY313" s="83" t="s">
        <v>83</v>
      </c>
      <c r="IAZ313" s="3" t="s">
        <v>29</v>
      </c>
      <c r="IBA313" s="3"/>
      <c r="IBB313" s="6">
        <f>IBB309</f>
        <v>22</v>
      </c>
      <c r="IBC313" s="6">
        <f>42.5/1.18</f>
        <v>36.016949152542374</v>
      </c>
      <c r="IBD313" s="6">
        <f>IBB313*IBC313</f>
        <v>792.37288135593224</v>
      </c>
      <c r="IBE313" s="3"/>
      <c r="IBF313" s="6"/>
      <c r="IBG313" s="3"/>
      <c r="IBH313" s="6"/>
      <c r="IBI313" s="33">
        <f>IBD313+IBF313+IBH313</f>
        <v>792.37288135593224</v>
      </c>
      <c r="IKS313" s="31"/>
      <c r="IKT313" s="3" t="s">
        <v>82</v>
      </c>
      <c r="IKU313" s="83" t="s">
        <v>83</v>
      </c>
      <c r="IKV313" s="3" t="s">
        <v>29</v>
      </c>
      <c r="IKW313" s="3"/>
      <c r="IKX313" s="6">
        <f>IKX309</f>
        <v>22</v>
      </c>
      <c r="IKY313" s="6">
        <f>42.5/1.18</f>
        <v>36.016949152542374</v>
      </c>
      <c r="IKZ313" s="6">
        <f>IKX313*IKY313</f>
        <v>792.37288135593224</v>
      </c>
      <c r="ILA313" s="3"/>
      <c r="ILB313" s="6"/>
      <c r="ILC313" s="3"/>
      <c r="ILD313" s="6"/>
      <c r="ILE313" s="33">
        <f>IKZ313+ILB313+ILD313</f>
        <v>792.37288135593224</v>
      </c>
      <c r="IUO313" s="31"/>
      <c r="IUP313" s="3" t="s">
        <v>82</v>
      </c>
      <c r="IUQ313" s="83" t="s">
        <v>83</v>
      </c>
      <c r="IUR313" s="3" t="s">
        <v>29</v>
      </c>
      <c r="IUS313" s="3"/>
      <c r="IUT313" s="6">
        <f>IUT309</f>
        <v>22</v>
      </c>
      <c r="IUU313" s="6">
        <f>42.5/1.18</f>
        <v>36.016949152542374</v>
      </c>
      <c r="IUV313" s="6">
        <f>IUT313*IUU313</f>
        <v>792.37288135593224</v>
      </c>
      <c r="IUW313" s="3"/>
      <c r="IUX313" s="6"/>
      <c r="IUY313" s="3"/>
      <c r="IUZ313" s="6"/>
      <c r="IVA313" s="33">
        <f>IUV313+IUX313+IUZ313</f>
        <v>792.37288135593224</v>
      </c>
      <c r="JEK313" s="31"/>
      <c r="JEL313" s="3" t="s">
        <v>82</v>
      </c>
      <c r="JEM313" s="83" t="s">
        <v>83</v>
      </c>
      <c r="JEN313" s="3" t="s">
        <v>29</v>
      </c>
      <c r="JEO313" s="3"/>
      <c r="JEP313" s="6">
        <f>JEP309</f>
        <v>22</v>
      </c>
      <c r="JEQ313" s="6">
        <f>42.5/1.18</f>
        <v>36.016949152542374</v>
      </c>
      <c r="JER313" s="6">
        <f>JEP313*JEQ313</f>
        <v>792.37288135593224</v>
      </c>
      <c r="JES313" s="3"/>
      <c r="JET313" s="6"/>
      <c r="JEU313" s="3"/>
      <c r="JEV313" s="6"/>
      <c r="JEW313" s="33">
        <f>JER313+JET313+JEV313</f>
        <v>792.37288135593224</v>
      </c>
      <c r="JOG313" s="31"/>
      <c r="JOH313" s="3" t="s">
        <v>82</v>
      </c>
      <c r="JOI313" s="83" t="s">
        <v>83</v>
      </c>
      <c r="JOJ313" s="3" t="s">
        <v>29</v>
      </c>
      <c r="JOK313" s="3"/>
      <c r="JOL313" s="6">
        <f>JOL309</f>
        <v>22</v>
      </c>
      <c r="JOM313" s="6">
        <f>42.5/1.18</f>
        <v>36.016949152542374</v>
      </c>
      <c r="JON313" s="6">
        <f>JOL313*JOM313</f>
        <v>792.37288135593224</v>
      </c>
      <c r="JOO313" s="3"/>
      <c r="JOP313" s="6"/>
      <c r="JOQ313" s="3"/>
      <c r="JOR313" s="6"/>
      <c r="JOS313" s="33">
        <f>JON313+JOP313+JOR313</f>
        <v>792.37288135593224</v>
      </c>
      <c r="JYC313" s="31"/>
      <c r="JYD313" s="3" t="s">
        <v>82</v>
      </c>
      <c r="JYE313" s="83" t="s">
        <v>83</v>
      </c>
      <c r="JYF313" s="3" t="s">
        <v>29</v>
      </c>
      <c r="JYG313" s="3"/>
      <c r="JYH313" s="6">
        <f>JYH309</f>
        <v>22</v>
      </c>
      <c r="JYI313" s="6">
        <f>42.5/1.18</f>
        <v>36.016949152542374</v>
      </c>
      <c r="JYJ313" s="6">
        <f>JYH313*JYI313</f>
        <v>792.37288135593224</v>
      </c>
      <c r="JYK313" s="3"/>
      <c r="JYL313" s="6"/>
      <c r="JYM313" s="3"/>
      <c r="JYN313" s="6"/>
      <c r="JYO313" s="33">
        <f>JYJ313+JYL313+JYN313</f>
        <v>792.37288135593224</v>
      </c>
      <c r="KHY313" s="31"/>
      <c r="KHZ313" s="3" t="s">
        <v>82</v>
      </c>
      <c r="KIA313" s="83" t="s">
        <v>83</v>
      </c>
      <c r="KIB313" s="3" t="s">
        <v>29</v>
      </c>
      <c r="KIC313" s="3"/>
      <c r="KID313" s="6">
        <f>KID309</f>
        <v>22</v>
      </c>
      <c r="KIE313" s="6">
        <f>42.5/1.18</f>
        <v>36.016949152542374</v>
      </c>
      <c r="KIF313" s="6">
        <f>KID313*KIE313</f>
        <v>792.37288135593224</v>
      </c>
      <c r="KIG313" s="3"/>
      <c r="KIH313" s="6"/>
      <c r="KII313" s="3"/>
      <c r="KIJ313" s="6"/>
      <c r="KIK313" s="33">
        <f>KIF313+KIH313+KIJ313</f>
        <v>792.37288135593224</v>
      </c>
      <c r="KRU313" s="31"/>
      <c r="KRV313" s="3" t="s">
        <v>82</v>
      </c>
      <c r="KRW313" s="83" t="s">
        <v>83</v>
      </c>
      <c r="KRX313" s="3" t="s">
        <v>29</v>
      </c>
      <c r="KRY313" s="3"/>
      <c r="KRZ313" s="6">
        <f>KRZ309</f>
        <v>22</v>
      </c>
      <c r="KSA313" s="6">
        <f>42.5/1.18</f>
        <v>36.016949152542374</v>
      </c>
      <c r="KSB313" s="6">
        <f>KRZ313*KSA313</f>
        <v>792.37288135593224</v>
      </c>
      <c r="KSC313" s="3"/>
      <c r="KSD313" s="6"/>
      <c r="KSE313" s="3"/>
      <c r="KSF313" s="6"/>
      <c r="KSG313" s="33">
        <f>KSB313+KSD313+KSF313</f>
        <v>792.37288135593224</v>
      </c>
      <c r="LBQ313" s="31"/>
      <c r="LBR313" s="3" t="s">
        <v>82</v>
      </c>
      <c r="LBS313" s="83" t="s">
        <v>83</v>
      </c>
      <c r="LBT313" s="3" t="s">
        <v>29</v>
      </c>
      <c r="LBU313" s="3"/>
      <c r="LBV313" s="6">
        <f>LBV309</f>
        <v>22</v>
      </c>
      <c r="LBW313" s="6">
        <f>42.5/1.18</f>
        <v>36.016949152542374</v>
      </c>
      <c r="LBX313" s="6">
        <f>LBV313*LBW313</f>
        <v>792.37288135593224</v>
      </c>
      <c r="LBY313" s="3"/>
      <c r="LBZ313" s="6"/>
      <c r="LCA313" s="3"/>
      <c r="LCB313" s="6"/>
      <c r="LCC313" s="33">
        <f>LBX313+LBZ313+LCB313</f>
        <v>792.37288135593224</v>
      </c>
      <c r="LLM313" s="31"/>
      <c r="LLN313" s="3" t="s">
        <v>82</v>
      </c>
      <c r="LLO313" s="83" t="s">
        <v>83</v>
      </c>
      <c r="LLP313" s="3" t="s">
        <v>29</v>
      </c>
      <c r="LLQ313" s="3"/>
      <c r="LLR313" s="6">
        <f>LLR309</f>
        <v>22</v>
      </c>
      <c r="LLS313" s="6">
        <f>42.5/1.18</f>
        <v>36.016949152542374</v>
      </c>
      <c r="LLT313" s="6">
        <f>LLR313*LLS313</f>
        <v>792.37288135593224</v>
      </c>
      <c r="LLU313" s="3"/>
      <c r="LLV313" s="6"/>
      <c r="LLW313" s="3"/>
      <c r="LLX313" s="6"/>
      <c r="LLY313" s="33">
        <f>LLT313+LLV313+LLX313</f>
        <v>792.37288135593224</v>
      </c>
      <c r="LVI313" s="31"/>
      <c r="LVJ313" s="3" t="s">
        <v>82</v>
      </c>
      <c r="LVK313" s="83" t="s">
        <v>83</v>
      </c>
      <c r="LVL313" s="3" t="s">
        <v>29</v>
      </c>
      <c r="LVM313" s="3"/>
      <c r="LVN313" s="6">
        <f>LVN309</f>
        <v>22</v>
      </c>
      <c r="LVO313" s="6">
        <f>42.5/1.18</f>
        <v>36.016949152542374</v>
      </c>
      <c r="LVP313" s="6">
        <f>LVN313*LVO313</f>
        <v>792.37288135593224</v>
      </c>
      <c r="LVQ313" s="3"/>
      <c r="LVR313" s="6"/>
      <c r="LVS313" s="3"/>
      <c r="LVT313" s="6"/>
      <c r="LVU313" s="33">
        <f>LVP313+LVR313+LVT313</f>
        <v>792.37288135593224</v>
      </c>
      <c r="MFE313" s="31"/>
      <c r="MFF313" s="3" t="s">
        <v>82</v>
      </c>
      <c r="MFG313" s="83" t="s">
        <v>83</v>
      </c>
      <c r="MFH313" s="3" t="s">
        <v>29</v>
      </c>
      <c r="MFI313" s="3"/>
      <c r="MFJ313" s="6">
        <f>MFJ309</f>
        <v>22</v>
      </c>
      <c r="MFK313" s="6">
        <f>42.5/1.18</f>
        <v>36.016949152542374</v>
      </c>
      <c r="MFL313" s="6">
        <f>MFJ313*MFK313</f>
        <v>792.37288135593224</v>
      </c>
      <c r="MFM313" s="3"/>
      <c r="MFN313" s="6"/>
      <c r="MFO313" s="3"/>
      <c r="MFP313" s="6"/>
      <c r="MFQ313" s="33">
        <f>MFL313+MFN313+MFP313</f>
        <v>792.37288135593224</v>
      </c>
      <c r="MPA313" s="31"/>
      <c r="MPB313" s="3" t="s">
        <v>82</v>
      </c>
      <c r="MPC313" s="83" t="s">
        <v>83</v>
      </c>
      <c r="MPD313" s="3" t="s">
        <v>29</v>
      </c>
      <c r="MPE313" s="3"/>
      <c r="MPF313" s="6">
        <f>MPF309</f>
        <v>22</v>
      </c>
      <c r="MPG313" s="6">
        <f>42.5/1.18</f>
        <v>36.016949152542374</v>
      </c>
      <c r="MPH313" s="6">
        <f>MPF313*MPG313</f>
        <v>792.37288135593224</v>
      </c>
      <c r="MPI313" s="3"/>
      <c r="MPJ313" s="6"/>
      <c r="MPK313" s="3"/>
      <c r="MPL313" s="6"/>
      <c r="MPM313" s="33">
        <f>MPH313+MPJ313+MPL313</f>
        <v>792.37288135593224</v>
      </c>
      <c r="MYW313" s="31"/>
      <c r="MYX313" s="3" t="s">
        <v>82</v>
      </c>
      <c r="MYY313" s="83" t="s">
        <v>83</v>
      </c>
      <c r="MYZ313" s="3" t="s">
        <v>29</v>
      </c>
      <c r="MZA313" s="3"/>
      <c r="MZB313" s="6">
        <f>MZB309</f>
        <v>22</v>
      </c>
      <c r="MZC313" s="6">
        <f>42.5/1.18</f>
        <v>36.016949152542374</v>
      </c>
      <c r="MZD313" s="6">
        <f>MZB313*MZC313</f>
        <v>792.37288135593224</v>
      </c>
      <c r="MZE313" s="3"/>
      <c r="MZF313" s="6"/>
      <c r="MZG313" s="3"/>
      <c r="MZH313" s="6"/>
      <c r="MZI313" s="33">
        <f>MZD313+MZF313+MZH313</f>
        <v>792.37288135593224</v>
      </c>
      <c r="NIS313" s="31"/>
      <c r="NIT313" s="3" t="s">
        <v>82</v>
      </c>
      <c r="NIU313" s="83" t="s">
        <v>83</v>
      </c>
      <c r="NIV313" s="3" t="s">
        <v>29</v>
      </c>
      <c r="NIW313" s="3"/>
      <c r="NIX313" s="6">
        <f>NIX309</f>
        <v>22</v>
      </c>
      <c r="NIY313" s="6">
        <f>42.5/1.18</f>
        <v>36.016949152542374</v>
      </c>
      <c r="NIZ313" s="6">
        <f>NIX313*NIY313</f>
        <v>792.37288135593224</v>
      </c>
      <c r="NJA313" s="3"/>
      <c r="NJB313" s="6"/>
      <c r="NJC313" s="3"/>
      <c r="NJD313" s="6"/>
      <c r="NJE313" s="33">
        <f>NIZ313+NJB313+NJD313</f>
        <v>792.37288135593224</v>
      </c>
      <c r="NSO313" s="31"/>
      <c r="NSP313" s="3" t="s">
        <v>82</v>
      </c>
      <c r="NSQ313" s="83" t="s">
        <v>83</v>
      </c>
      <c r="NSR313" s="3" t="s">
        <v>29</v>
      </c>
      <c r="NSS313" s="3"/>
      <c r="NST313" s="6">
        <f>NST309</f>
        <v>22</v>
      </c>
      <c r="NSU313" s="6">
        <f>42.5/1.18</f>
        <v>36.016949152542374</v>
      </c>
      <c r="NSV313" s="6">
        <f>NST313*NSU313</f>
        <v>792.37288135593224</v>
      </c>
      <c r="NSW313" s="3"/>
      <c r="NSX313" s="6"/>
      <c r="NSY313" s="3"/>
      <c r="NSZ313" s="6"/>
      <c r="NTA313" s="33">
        <f>NSV313+NSX313+NSZ313</f>
        <v>792.37288135593224</v>
      </c>
      <c r="OCK313" s="31"/>
      <c r="OCL313" s="3" t="s">
        <v>82</v>
      </c>
      <c r="OCM313" s="83" t="s">
        <v>83</v>
      </c>
      <c r="OCN313" s="3" t="s">
        <v>29</v>
      </c>
      <c r="OCO313" s="3"/>
      <c r="OCP313" s="6">
        <f>OCP309</f>
        <v>22</v>
      </c>
      <c r="OCQ313" s="6">
        <f>42.5/1.18</f>
        <v>36.016949152542374</v>
      </c>
      <c r="OCR313" s="6">
        <f>OCP313*OCQ313</f>
        <v>792.37288135593224</v>
      </c>
      <c r="OCS313" s="3"/>
      <c r="OCT313" s="6"/>
      <c r="OCU313" s="3"/>
      <c r="OCV313" s="6"/>
      <c r="OCW313" s="33">
        <f>OCR313+OCT313+OCV313</f>
        <v>792.37288135593224</v>
      </c>
      <c r="OMG313" s="31"/>
      <c r="OMH313" s="3" t="s">
        <v>82</v>
      </c>
      <c r="OMI313" s="83" t="s">
        <v>83</v>
      </c>
      <c r="OMJ313" s="3" t="s">
        <v>29</v>
      </c>
      <c r="OMK313" s="3"/>
      <c r="OML313" s="6">
        <f>OML309</f>
        <v>22</v>
      </c>
      <c r="OMM313" s="6">
        <f>42.5/1.18</f>
        <v>36.016949152542374</v>
      </c>
      <c r="OMN313" s="6">
        <f>OML313*OMM313</f>
        <v>792.37288135593224</v>
      </c>
      <c r="OMO313" s="3"/>
      <c r="OMP313" s="6"/>
      <c r="OMQ313" s="3"/>
      <c r="OMR313" s="6"/>
      <c r="OMS313" s="33">
        <f>OMN313+OMP313+OMR313</f>
        <v>792.37288135593224</v>
      </c>
      <c r="OWC313" s="31"/>
      <c r="OWD313" s="3" t="s">
        <v>82</v>
      </c>
      <c r="OWE313" s="83" t="s">
        <v>83</v>
      </c>
      <c r="OWF313" s="3" t="s">
        <v>29</v>
      </c>
      <c r="OWG313" s="3"/>
      <c r="OWH313" s="6">
        <f>OWH309</f>
        <v>22</v>
      </c>
      <c r="OWI313" s="6">
        <f>42.5/1.18</f>
        <v>36.016949152542374</v>
      </c>
      <c r="OWJ313" s="6">
        <f>OWH313*OWI313</f>
        <v>792.37288135593224</v>
      </c>
      <c r="OWK313" s="3"/>
      <c r="OWL313" s="6"/>
      <c r="OWM313" s="3"/>
      <c r="OWN313" s="6"/>
      <c r="OWO313" s="33">
        <f>OWJ313+OWL313+OWN313</f>
        <v>792.37288135593224</v>
      </c>
      <c r="PFY313" s="31"/>
      <c r="PFZ313" s="3" t="s">
        <v>82</v>
      </c>
      <c r="PGA313" s="83" t="s">
        <v>83</v>
      </c>
      <c r="PGB313" s="3" t="s">
        <v>29</v>
      </c>
      <c r="PGC313" s="3"/>
      <c r="PGD313" s="6">
        <f>PGD309</f>
        <v>22</v>
      </c>
      <c r="PGE313" s="6">
        <f>42.5/1.18</f>
        <v>36.016949152542374</v>
      </c>
      <c r="PGF313" s="6">
        <f>PGD313*PGE313</f>
        <v>792.37288135593224</v>
      </c>
      <c r="PGG313" s="3"/>
      <c r="PGH313" s="6"/>
      <c r="PGI313" s="3"/>
      <c r="PGJ313" s="6"/>
      <c r="PGK313" s="33">
        <f>PGF313+PGH313+PGJ313</f>
        <v>792.37288135593224</v>
      </c>
      <c r="PPU313" s="31"/>
      <c r="PPV313" s="3" t="s">
        <v>82</v>
      </c>
      <c r="PPW313" s="83" t="s">
        <v>83</v>
      </c>
      <c r="PPX313" s="3" t="s">
        <v>29</v>
      </c>
      <c r="PPY313" s="3"/>
      <c r="PPZ313" s="6">
        <f>PPZ309</f>
        <v>22</v>
      </c>
      <c r="PQA313" s="6">
        <f>42.5/1.18</f>
        <v>36.016949152542374</v>
      </c>
      <c r="PQB313" s="6">
        <f>PPZ313*PQA313</f>
        <v>792.37288135593224</v>
      </c>
      <c r="PQC313" s="3"/>
      <c r="PQD313" s="6"/>
      <c r="PQE313" s="3"/>
      <c r="PQF313" s="6"/>
      <c r="PQG313" s="33">
        <f>PQB313+PQD313+PQF313</f>
        <v>792.37288135593224</v>
      </c>
      <c r="PZQ313" s="31"/>
      <c r="PZR313" s="3" t="s">
        <v>82</v>
      </c>
      <c r="PZS313" s="83" t="s">
        <v>83</v>
      </c>
      <c r="PZT313" s="3" t="s">
        <v>29</v>
      </c>
      <c r="PZU313" s="3"/>
      <c r="PZV313" s="6">
        <f>PZV309</f>
        <v>22</v>
      </c>
      <c r="PZW313" s="6">
        <f>42.5/1.18</f>
        <v>36.016949152542374</v>
      </c>
      <c r="PZX313" s="6">
        <f>PZV313*PZW313</f>
        <v>792.37288135593224</v>
      </c>
      <c r="PZY313" s="3"/>
      <c r="PZZ313" s="6"/>
      <c r="QAA313" s="3"/>
      <c r="QAB313" s="6"/>
      <c r="QAC313" s="33">
        <f>PZX313+PZZ313+QAB313</f>
        <v>792.37288135593224</v>
      </c>
      <c r="QJM313" s="31"/>
      <c r="QJN313" s="3" t="s">
        <v>82</v>
      </c>
      <c r="QJO313" s="83" t="s">
        <v>83</v>
      </c>
      <c r="QJP313" s="3" t="s">
        <v>29</v>
      </c>
      <c r="QJQ313" s="3"/>
      <c r="QJR313" s="6">
        <f>QJR309</f>
        <v>22</v>
      </c>
      <c r="QJS313" s="6">
        <f>42.5/1.18</f>
        <v>36.016949152542374</v>
      </c>
      <c r="QJT313" s="6">
        <f>QJR313*QJS313</f>
        <v>792.37288135593224</v>
      </c>
      <c r="QJU313" s="3"/>
      <c r="QJV313" s="6"/>
      <c r="QJW313" s="3"/>
      <c r="QJX313" s="6"/>
      <c r="QJY313" s="33">
        <f>QJT313+QJV313+QJX313</f>
        <v>792.37288135593224</v>
      </c>
      <c r="QTI313" s="31"/>
      <c r="QTJ313" s="3" t="s">
        <v>82</v>
      </c>
      <c r="QTK313" s="83" t="s">
        <v>83</v>
      </c>
      <c r="QTL313" s="3" t="s">
        <v>29</v>
      </c>
      <c r="QTM313" s="3"/>
      <c r="QTN313" s="6">
        <f>QTN309</f>
        <v>22</v>
      </c>
      <c r="QTO313" s="6">
        <f>42.5/1.18</f>
        <v>36.016949152542374</v>
      </c>
      <c r="QTP313" s="6">
        <f>QTN313*QTO313</f>
        <v>792.37288135593224</v>
      </c>
      <c r="QTQ313" s="3"/>
      <c r="QTR313" s="6"/>
      <c r="QTS313" s="3"/>
      <c r="QTT313" s="6"/>
      <c r="QTU313" s="33">
        <f>QTP313+QTR313+QTT313</f>
        <v>792.37288135593224</v>
      </c>
      <c r="RDE313" s="31"/>
      <c r="RDF313" s="3" t="s">
        <v>82</v>
      </c>
      <c r="RDG313" s="83" t="s">
        <v>83</v>
      </c>
      <c r="RDH313" s="3" t="s">
        <v>29</v>
      </c>
      <c r="RDI313" s="3"/>
      <c r="RDJ313" s="6">
        <f>RDJ309</f>
        <v>22</v>
      </c>
      <c r="RDK313" s="6">
        <f>42.5/1.18</f>
        <v>36.016949152542374</v>
      </c>
      <c r="RDL313" s="6">
        <f>RDJ313*RDK313</f>
        <v>792.37288135593224</v>
      </c>
      <c r="RDM313" s="3"/>
      <c r="RDN313" s="6"/>
      <c r="RDO313" s="3"/>
      <c r="RDP313" s="6"/>
      <c r="RDQ313" s="33">
        <f>RDL313+RDN313+RDP313</f>
        <v>792.37288135593224</v>
      </c>
      <c r="RNA313" s="31"/>
      <c r="RNB313" s="3" t="s">
        <v>82</v>
      </c>
      <c r="RNC313" s="83" t="s">
        <v>83</v>
      </c>
      <c r="RND313" s="3" t="s">
        <v>29</v>
      </c>
      <c r="RNE313" s="3"/>
      <c r="RNF313" s="6">
        <f>RNF309</f>
        <v>22</v>
      </c>
      <c r="RNG313" s="6">
        <f>42.5/1.18</f>
        <v>36.016949152542374</v>
      </c>
      <c r="RNH313" s="6">
        <f>RNF313*RNG313</f>
        <v>792.37288135593224</v>
      </c>
      <c r="RNI313" s="3"/>
      <c r="RNJ313" s="6"/>
      <c r="RNK313" s="3"/>
      <c r="RNL313" s="6"/>
      <c r="RNM313" s="33">
        <f>RNH313+RNJ313+RNL313</f>
        <v>792.37288135593224</v>
      </c>
      <c r="RWW313" s="31"/>
      <c r="RWX313" s="3" t="s">
        <v>82</v>
      </c>
      <c r="RWY313" s="83" t="s">
        <v>83</v>
      </c>
      <c r="RWZ313" s="3" t="s">
        <v>29</v>
      </c>
      <c r="RXA313" s="3"/>
      <c r="RXB313" s="6">
        <f>RXB309</f>
        <v>22</v>
      </c>
      <c r="RXC313" s="6">
        <f>42.5/1.18</f>
        <v>36.016949152542374</v>
      </c>
      <c r="RXD313" s="6">
        <f>RXB313*RXC313</f>
        <v>792.37288135593224</v>
      </c>
      <c r="RXE313" s="3"/>
      <c r="RXF313" s="6"/>
      <c r="RXG313" s="3"/>
      <c r="RXH313" s="6"/>
      <c r="RXI313" s="33">
        <f>RXD313+RXF313+RXH313</f>
        <v>792.37288135593224</v>
      </c>
      <c r="SGS313" s="31"/>
      <c r="SGT313" s="3" t="s">
        <v>82</v>
      </c>
      <c r="SGU313" s="83" t="s">
        <v>83</v>
      </c>
      <c r="SGV313" s="3" t="s">
        <v>29</v>
      </c>
      <c r="SGW313" s="3"/>
      <c r="SGX313" s="6">
        <f>SGX309</f>
        <v>22</v>
      </c>
      <c r="SGY313" s="6">
        <f>42.5/1.18</f>
        <v>36.016949152542374</v>
      </c>
      <c r="SGZ313" s="6">
        <f>SGX313*SGY313</f>
        <v>792.37288135593224</v>
      </c>
      <c r="SHA313" s="3"/>
      <c r="SHB313" s="6"/>
      <c r="SHC313" s="3"/>
      <c r="SHD313" s="6"/>
      <c r="SHE313" s="33">
        <f>SGZ313+SHB313+SHD313</f>
        <v>792.37288135593224</v>
      </c>
      <c r="SQO313" s="31"/>
      <c r="SQP313" s="3" t="s">
        <v>82</v>
      </c>
      <c r="SQQ313" s="83" t="s">
        <v>83</v>
      </c>
      <c r="SQR313" s="3" t="s">
        <v>29</v>
      </c>
      <c r="SQS313" s="3"/>
      <c r="SQT313" s="6">
        <f>SQT309</f>
        <v>22</v>
      </c>
      <c r="SQU313" s="6">
        <f>42.5/1.18</f>
        <v>36.016949152542374</v>
      </c>
      <c r="SQV313" s="6">
        <f>SQT313*SQU313</f>
        <v>792.37288135593224</v>
      </c>
      <c r="SQW313" s="3"/>
      <c r="SQX313" s="6"/>
      <c r="SQY313" s="3"/>
      <c r="SQZ313" s="6"/>
      <c r="SRA313" s="33">
        <f>SQV313+SQX313+SQZ313</f>
        <v>792.37288135593224</v>
      </c>
      <c r="TAK313" s="31"/>
      <c r="TAL313" s="3" t="s">
        <v>82</v>
      </c>
      <c r="TAM313" s="83" t="s">
        <v>83</v>
      </c>
      <c r="TAN313" s="3" t="s">
        <v>29</v>
      </c>
      <c r="TAO313" s="3"/>
      <c r="TAP313" s="6">
        <f>TAP309</f>
        <v>22</v>
      </c>
      <c r="TAQ313" s="6">
        <f>42.5/1.18</f>
        <v>36.016949152542374</v>
      </c>
      <c r="TAR313" s="6">
        <f>TAP313*TAQ313</f>
        <v>792.37288135593224</v>
      </c>
      <c r="TAS313" s="3"/>
      <c r="TAT313" s="6"/>
      <c r="TAU313" s="3"/>
      <c r="TAV313" s="6"/>
      <c r="TAW313" s="33">
        <f>TAR313+TAT313+TAV313</f>
        <v>792.37288135593224</v>
      </c>
      <c r="TKG313" s="31"/>
      <c r="TKH313" s="3" t="s">
        <v>82</v>
      </c>
      <c r="TKI313" s="83" t="s">
        <v>83</v>
      </c>
      <c r="TKJ313" s="3" t="s">
        <v>29</v>
      </c>
      <c r="TKK313" s="3"/>
      <c r="TKL313" s="6">
        <f>TKL309</f>
        <v>22</v>
      </c>
      <c r="TKM313" s="6">
        <f>42.5/1.18</f>
        <v>36.016949152542374</v>
      </c>
      <c r="TKN313" s="6">
        <f>TKL313*TKM313</f>
        <v>792.37288135593224</v>
      </c>
      <c r="TKO313" s="3"/>
      <c r="TKP313" s="6"/>
      <c r="TKQ313" s="3"/>
      <c r="TKR313" s="6"/>
      <c r="TKS313" s="33">
        <f>TKN313+TKP313+TKR313</f>
        <v>792.37288135593224</v>
      </c>
      <c r="TUC313" s="31"/>
      <c r="TUD313" s="3" t="s">
        <v>82</v>
      </c>
      <c r="TUE313" s="83" t="s">
        <v>83</v>
      </c>
      <c r="TUF313" s="3" t="s">
        <v>29</v>
      </c>
      <c r="TUG313" s="3"/>
      <c r="TUH313" s="6">
        <f>TUH309</f>
        <v>22</v>
      </c>
      <c r="TUI313" s="6">
        <f>42.5/1.18</f>
        <v>36.016949152542374</v>
      </c>
      <c r="TUJ313" s="6">
        <f>TUH313*TUI313</f>
        <v>792.37288135593224</v>
      </c>
      <c r="TUK313" s="3"/>
      <c r="TUL313" s="6"/>
      <c r="TUM313" s="3"/>
      <c r="TUN313" s="6"/>
      <c r="TUO313" s="33">
        <f>TUJ313+TUL313+TUN313</f>
        <v>792.37288135593224</v>
      </c>
      <c r="UDY313" s="31"/>
      <c r="UDZ313" s="3" t="s">
        <v>82</v>
      </c>
      <c r="UEA313" s="83" t="s">
        <v>83</v>
      </c>
      <c r="UEB313" s="3" t="s">
        <v>29</v>
      </c>
      <c r="UEC313" s="3"/>
      <c r="UED313" s="6">
        <f>UED309</f>
        <v>22</v>
      </c>
      <c r="UEE313" s="6">
        <f>42.5/1.18</f>
        <v>36.016949152542374</v>
      </c>
      <c r="UEF313" s="6">
        <f>UED313*UEE313</f>
        <v>792.37288135593224</v>
      </c>
      <c r="UEG313" s="3"/>
      <c r="UEH313" s="6"/>
      <c r="UEI313" s="3"/>
      <c r="UEJ313" s="6"/>
      <c r="UEK313" s="33">
        <f>UEF313+UEH313+UEJ313</f>
        <v>792.37288135593224</v>
      </c>
      <c r="UNU313" s="31"/>
      <c r="UNV313" s="3" t="s">
        <v>82</v>
      </c>
      <c r="UNW313" s="83" t="s">
        <v>83</v>
      </c>
      <c r="UNX313" s="3" t="s">
        <v>29</v>
      </c>
      <c r="UNY313" s="3"/>
      <c r="UNZ313" s="6">
        <f>UNZ309</f>
        <v>22</v>
      </c>
      <c r="UOA313" s="6">
        <f>42.5/1.18</f>
        <v>36.016949152542374</v>
      </c>
      <c r="UOB313" s="6">
        <f>UNZ313*UOA313</f>
        <v>792.37288135593224</v>
      </c>
      <c r="UOC313" s="3"/>
      <c r="UOD313" s="6"/>
      <c r="UOE313" s="3"/>
      <c r="UOF313" s="6"/>
      <c r="UOG313" s="33">
        <f>UOB313+UOD313+UOF313</f>
        <v>792.37288135593224</v>
      </c>
      <c r="UXQ313" s="31"/>
      <c r="UXR313" s="3" t="s">
        <v>82</v>
      </c>
      <c r="UXS313" s="83" t="s">
        <v>83</v>
      </c>
      <c r="UXT313" s="3" t="s">
        <v>29</v>
      </c>
      <c r="UXU313" s="3"/>
      <c r="UXV313" s="6">
        <f>UXV309</f>
        <v>22</v>
      </c>
      <c r="UXW313" s="6">
        <f>42.5/1.18</f>
        <v>36.016949152542374</v>
      </c>
      <c r="UXX313" s="6">
        <f>UXV313*UXW313</f>
        <v>792.37288135593224</v>
      </c>
      <c r="UXY313" s="3"/>
      <c r="UXZ313" s="6"/>
      <c r="UYA313" s="3"/>
      <c r="UYB313" s="6"/>
      <c r="UYC313" s="33">
        <f>UXX313+UXZ313+UYB313</f>
        <v>792.37288135593224</v>
      </c>
      <c r="VHM313" s="31"/>
      <c r="VHN313" s="3" t="s">
        <v>82</v>
      </c>
      <c r="VHO313" s="83" t="s">
        <v>83</v>
      </c>
      <c r="VHP313" s="3" t="s">
        <v>29</v>
      </c>
      <c r="VHQ313" s="3"/>
      <c r="VHR313" s="6">
        <f>VHR309</f>
        <v>22</v>
      </c>
      <c r="VHS313" s="6">
        <f>42.5/1.18</f>
        <v>36.016949152542374</v>
      </c>
      <c r="VHT313" s="6">
        <f>VHR313*VHS313</f>
        <v>792.37288135593224</v>
      </c>
      <c r="VHU313" s="3"/>
      <c r="VHV313" s="6"/>
      <c r="VHW313" s="3"/>
      <c r="VHX313" s="6"/>
      <c r="VHY313" s="33">
        <f>VHT313+VHV313+VHX313</f>
        <v>792.37288135593224</v>
      </c>
      <c r="VRI313" s="31"/>
      <c r="VRJ313" s="3" t="s">
        <v>82</v>
      </c>
      <c r="VRK313" s="83" t="s">
        <v>83</v>
      </c>
      <c r="VRL313" s="3" t="s">
        <v>29</v>
      </c>
      <c r="VRM313" s="3"/>
      <c r="VRN313" s="6">
        <f>VRN309</f>
        <v>22</v>
      </c>
      <c r="VRO313" s="6">
        <f>42.5/1.18</f>
        <v>36.016949152542374</v>
      </c>
      <c r="VRP313" s="6">
        <f>VRN313*VRO313</f>
        <v>792.37288135593224</v>
      </c>
      <c r="VRQ313" s="3"/>
      <c r="VRR313" s="6"/>
      <c r="VRS313" s="3"/>
      <c r="VRT313" s="6"/>
      <c r="VRU313" s="33">
        <f>VRP313+VRR313+VRT313</f>
        <v>792.37288135593224</v>
      </c>
      <c r="WBE313" s="31"/>
      <c r="WBF313" s="3" t="s">
        <v>82</v>
      </c>
      <c r="WBG313" s="83" t="s">
        <v>83</v>
      </c>
      <c r="WBH313" s="3" t="s">
        <v>29</v>
      </c>
      <c r="WBI313" s="3"/>
      <c r="WBJ313" s="6">
        <f>WBJ309</f>
        <v>22</v>
      </c>
      <c r="WBK313" s="6">
        <f>42.5/1.18</f>
        <v>36.016949152542374</v>
      </c>
      <c r="WBL313" s="6">
        <f>WBJ313*WBK313</f>
        <v>792.37288135593224</v>
      </c>
      <c r="WBM313" s="3"/>
      <c r="WBN313" s="6"/>
      <c r="WBO313" s="3"/>
      <c r="WBP313" s="6"/>
      <c r="WBQ313" s="33">
        <f>WBL313+WBN313+WBP313</f>
        <v>792.37288135593224</v>
      </c>
      <c r="WLA313" s="31"/>
      <c r="WLB313" s="3" t="s">
        <v>82</v>
      </c>
      <c r="WLC313" s="83" t="s">
        <v>83</v>
      </c>
      <c r="WLD313" s="3" t="s">
        <v>29</v>
      </c>
      <c r="WLE313" s="3"/>
      <c r="WLF313" s="6">
        <f>WLF309</f>
        <v>22</v>
      </c>
      <c r="WLG313" s="6">
        <f>42.5/1.18</f>
        <v>36.016949152542374</v>
      </c>
      <c r="WLH313" s="6">
        <f>WLF313*WLG313</f>
        <v>792.37288135593224</v>
      </c>
      <c r="WLI313" s="3"/>
      <c r="WLJ313" s="6"/>
      <c r="WLK313" s="3"/>
      <c r="WLL313" s="6"/>
      <c r="WLM313" s="33">
        <f>WLH313+WLJ313+WLL313</f>
        <v>792.37288135593224</v>
      </c>
      <c r="WUW313" s="31"/>
      <c r="WUX313" s="3" t="s">
        <v>82</v>
      </c>
      <c r="WUY313" s="83" t="s">
        <v>83</v>
      </c>
      <c r="WUZ313" s="3" t="s">
        <v>29</v>
      </c>
      <c r="WVA313" s="3"/>
      <c r="WVB313" s="6">
        <f>WVB309</f>
        <v>22</v>
      </c>
      <c r="WVC313" s="6">
        <f>42.5/1.18</f>
        <v>36.016949152542374</v>
      </c>
      <c r="WVD313" s="6">
        <f>WVB313*WVC313</f>
        <v>792.37288135593224</v>
      </c>
      <c r="WVE313" s="3"/>
      <c r="WVF313" s="6"/>
      <c r="WVG313" s="3"/>
      <c r="WVH313" s="6"/>
      <c r="WVI313" s="33">
        <f>WVD313+WVF313+WVH313</f>
        <v>792.37288135593224</v>
      </c>
    </row>
    <row r="314" spans="1:16129" x14ac:dyDescent="0.25">
      <c r="A314" s="31"/>
      <c r="B314" s="83" t="s">
        <v>21</v>
      </c>
      <c r="C314" s="3" t="s">
        <v>17</v>
      </c>
      <c r="D314" s="61">
        <v>2.4E-2</v>
      </c>
      <c r="E314" s="61"/>
      <c r="F314" s="61"/>
      <c r="G314" s="61"/>
      <c r="H314" s="61"/>
      <c r="I314" s="61"/>
      <c r="J314" s="61"/>
      <c r="K314" s="60"/>
      <c r="L314" s="9" t="s">
        <v>96</v>
      </c>
      <c r="IK314" s="31"/>
      <c r="IL314" s="3"/>
      <c r="IM314" s="83" t="s">
        <v>21</v>
      </c>
      <c r="IN314" s="3" t="s">
        <v>17</v>
      </c>
      <c r="IO314" s="4">
        <v>2.4E-2</v>
      </c>
      <c r="IP314" s="6">
        <f>IP309*IO314</f>
        <v>0.52800000000000002</v>
      </c>
      <c r="IQ314" s="3">
        <v>3.2</v>
      </c>
      <c r="IR314" s="6">
        <f>IQ314*IP314</f>
        <v>1.6896000000000002</v>
      </c>
      <c r="IS314" s="3"/>
      <c r="IT314" s="6"/>
      <c r="IU314" s="3"/>
      <c r="IV314" s="6"/>
      <c r="IW314" s="33">
        <f>IR314+IT314+IV314</f>
        <v>1.6896000000000002</v>
      </c>
      <c r="SG314" s="31"/>
      <c r="SH314" s="3"/>
      <c r="SI314" s="83" t="s">
        <v>21</v>
      </c>
      <c r="SJ314" s="3" t="s">
        <v>17</v>
      </c>
      <c r="SK314" s="4">
        <v>2.4E-2</v>
      </c>
      <c r="SL314" s="6">
        <f>SL309*SK314</f>
        <v>0.52800000000000002</v>
      </c>
      <c r="SM314" s="3">
        <v>3.2</v>
      </c>
      <c r="SN314" s="6">
        <f>SM314*SL314</f>
        <v>1.6896000000000002</v>
      </c>
      <c r="SO314" s="3"/>
      <c r="SP314" s="6"/>
      <c r="SQ314" s="3"/>
      <c r="SR314" s="6"/>
      <c r="SS314" s="33">
        <f>SN314+SP314+SR314</f>
        <v>1.6896000000000002</v>
      </c>
      <c r="ACC314" s="31"/>
      <c r="ACD314" s="3"/>
      <c r="ACE314" s="83" t="s">
        <v>21</v>
      </c>
      <c r="ACF314" s="3" t="s">
        <v>17</v>
      </c>
      <c r="ACG314" s="4">
        <v>2.4E-2</v>
      </c>
      <c r="ACH314" s="6">
        <f>ACH309*ACG314</f>
        <v>0.52800000000000002</v>
      </c>
      <c r="ACI314" s="3">
        <v>3.2</v>
      </c>
      <c r="ACJ314" s="6">
        <f>ACI314*ACH314</f>
        <v>1.6896000000000002</v>
      </c>
      <c r="ACK314" s="3"/>
      <c r="ACL314" s="6"/>
      <c r="ACM314" s="3"/>
      <c r="ACN314" s="6"/>
      <c r="ACO314" s="33">
        <f>ACJ314+ACL314+ACN314</f>
        <v>1.6896000000000002</v>
      </c>
      <c r="ALY314" s="31"/>
      <c r="ALZ314" s="3"/>
      <c r="AMA314" s="83" t="s">
        <v>21</v>
      </c>
      <c r="AMB314" s="3" t="s">
        <v>17</v>
      </c>
      <c r="AMC314" s="4">
        <v>2.4E-2</v>
      </c>
      <c r="AMD314" s="6">
        <f>AMD309*AMC314</f>
        <v>0.52800000000000002</v>
      </c>
      <c r="AME314" s="3">
        <v>3.2</v>
      </c>
      <c r="AMF314" s="6">
        <f>AME314*AMD314</f>
        <v>1.6896000000000002</v>
      </c>
      <c r="AMG314" s="3"/>
      <c r="AMH314" s="6"/>
      <c r="AMI314" s="3"/>
      <c r="AMJ314" s="6"/>
      <c r="AMK314" s="33">
        <f>AMF314+AMH314+AMJ314</f>
        <v>1.6896000000000002</v>
      </c>
      <c r="AVU314" s="31"/>
      <c r="AVV314" s="3"/>
      <c r="AVW314" s="83" t="s">
        <v>21</v>
      </c>
      <c r="AVX314" s="3" t="s">
        <v>17</v>
      </c>
      <c r="AVY314" s="4">
        <v>2.4E-2</v>
      </c>
      <c r="AVZ314" s="6">
        <f>AVZ309*AVY314</f>
        <v>0.52800000000000002</v>
      </c>
      <c r="AWA314" s="3">
        <v>3.2</v>
      </c>
      <c r="AWB314" s="6">
        <f>AWA314*AVZ314</f>
        <v>1.6896000000000002</v>
      </c>
      <c r="AWC314" s="3"/>
      <c r="AWD314" s="6"/>
      <c r="AWE314" s="3"/>
      <c r="AWF314" s="6"/>
      <c r="AWG314" s="33">
        <f>AWB314+AWD314+AWF314</f>
        <v>1.6896000000000002</v>
      </c>
      <c r="BFQ314" s="31"/>
      <c r="BFR314" s="3"/>
      <c r="BFS314" s="83" t="s">
        <v>21</v>
      </c>
      <c r="BFT314" s="3" t="s">
        <v>17</v>
      </c>
      <c r="BFU314" s="4">
        <v>2.4E-2</v>
      </c>
      <c r="BFV314" s="6">
        <f>BFV309*BFU314</f>
        <v>0.52800000000000002</v>
      </c>
      <c r="BFW314" s="3">
        <v>3.2</v>
      </c>
      <c r="BFX314" s="6">
        <f>BFW314*BFV314</f>
        <v>1.6896000000000002</v>
      </c>
      <c r="BFY314" s="3"/>
      <c r="BFZ314" s="6"/>
      <c r="BGA314" s="3"/>
      <c r="BGB314" s="6"/>
      <c r="BGC314" s="33">
        <f>BFX314+BFZ314+BGB314</f>
        <v>1.6896000000000002</v>
      </c>
      <c r="BPM314" s="31"/>
      <c r="BPN314" s="3"/>
      <c r="BPO314" s="83" t="s">
        <v>21</v>
      </c>
      <c r="BPP314" s="3" t="s">
        <v>17</v>
      </c>
      <c r="BPQ314" s="4">
        <v>2.4E-2</v>
      </c>
      <c r="BPR314" s="6">
        <f>BPR309*BPQ314</f>
        <v>0.52800000000000002</v>
      </c>
      <c r="BPS314" s="3">
        <v>3.2</v>
      </c>
      <c r="BPT314" s="6">
        <f>BPS314*BPR314</f>
        <v>1.6896000000000002</v>
      </c>
      <c r="BPU314" s="3"/>
      <c r="BPV314" s="6"/>
      <c r="BPW314" s="3"/>
      <c r="BPX314" s="6"/>
      <c r="BPY314" s="33">
        <f>BPT314+BPV314+BPX314</f>
        <v>1.6896000000000002</v>
      </c>
      <c r="BZI314" s="31"/>
      <c r="BZJ314" s="3"/>
      <c r="BZK314" s="83" t="s">
        <v>21</v>
      </c>
      <c r="BZL314" s="3" t="s">
        <v>17</v>
      </c>
      <c r="BZM314" s="4">
        <v>2.4E-2</v>
      </c>
      <c r="BZN314" s="6">
        <f>BZN309*BZM314</f>
        <v>0.52800000000000002</v>
      </c>
      <c r="BZO314" s="3">
        <v>3.2</v>
      </c>
      <c r="BZP314" s="6">
        <f>BZO314*BZN314</f>
        <v>1.6896000000000002</v>
      </c>
      <c r="BZQ314" s="3"/>
      <c r="BZR314" s="6"/>
      <c r="BZS314" s="3"/>
      <c r="BZT314" s="6"/>
      <c r="BZU314" s="33">
        <f>BZP314+BZR314+BZT314</f>
        <v>1.6896000000000002</v>
      </c>
      <c r="CJE314" s="31"/>
      <c r="CJF314" s="3"/>
      <c r="CJG314" s="83" t="s">
        <v>21</v>
      </c>
      <c r="CJH314" s="3" t="s">
        <v>17</v>
      </c>
      <c r="CJI314" s="4">
        <v>2.4E-2</v>
      </c>
      <c r="CJJ314" s="6">
        <f>CJJ309*CJI314</f>
        <v>0.52800000000000002</v>
      </c>
      <c r="CJK314" s="3">
        <v>3.2</v>
      </c>
      <c r="CJL314" s="6">
        <f>CJK314*CJJ314</f>
        <v>1.6896000000000002</v>
      </c>
      <c r="CJM314" s="3"/>
      <c r="CJN314" s="6"/>
      <c r="CJO314" s="3"/>
      <c r="CJP314" s="6"/>
      <c r="CJQ314" s="33">
        <f>CJL314+CJN314+CJP314</f>
        <v>1.6896000000000002</v>
      </c>
      <c r="CTA314" s="31"/>
      <c r="CTB314" s="3"/>
      <c r="CTC314" s="83" t="s">
        <v>21</v>
      </c>
      <c r="CTD314" s="3" t="s">
        <v>17</v>
      </c>
      <c r="CTE314" s="4">
        <v>2.4E-2</v>
      </c>
      <c r="CTF314" s="6">
        <f>CTF309*CTE314</f>
        <v>0.52800000000000002</v>
      </c>
      <c r="CTG314" s="3">
        <v>3.2</v>
      </c>
      <c r="CTH314" s="6">
        <f>CTG314*CTF314</f>
        <v>1.6896000000000002</v>
      </c>
      <c r="CTI314" s="3"/>
      <c r="CTJ314" s="6"/>
      <c r="CTK314" s="3"/>
      <c r="CTL314" s="6"/>
      <c r="CTM314" s="33">
        <f>CTH314+CTJ314+CTL314</f>
        <v>1.6896000000000002</v>
      </c>
      <c r="DCW314" s="31"/>
      <c r="DCX314" s="3"/>
      <c r="DCY314" s="83" t="s">
        <v>21</v>
      </c>
      <c r="DCZ314" s="3" t="s">
        <v>17</v>
      </c>
      <c r="DDA314" s="4">
        <v>2.4E-2</v>
      </c>
      <c r="DDB314" s="6">
        <f>DDB309*DDA314</f>
        <v>0.52800000000000002</v>
      </c>
      <c r="DDC314" s="3">
        <v>3.2</v>
      </c>
      <c r="DDD314" s="6">
        <f>DDC314*DDB314</f>
        <v>1.6896000000000002</v>
      </c>
      <c r="DDE314" s="3"/>
      <c r="DDF314" s="6"/>
      <c r="DDG314" s="3"/>
      <c r="DDH314" s="6"/>
      <c r="DDI314" s="33">
        <f>DDD314+DDF314+DDH314</f>
        <v>1.6896000000000002</v>
      </c>
      <c r="DMS314" s="31"/>
      <c r="DMT314" s="3"/>
      <c r="DMU314" s="83" t="s">
        <v>21</v>
      </c>
      <c r="DMV314" s="3" t="s">
        <v>17</v>
      </c>
      <c r="DMW314" s="4">
        <v>2.4E-2</v>
      </c>
      <c r="DMX314" s="6">
        <f>DMX309*DMW314</f>
        <v>0.52800000000000002</v>
      </c>
      <c r="DMY314" s="3">
        <v>3.2</v>
      </c>
      <c r="DMZ314" s="6">
        <f>DMY314*DMX314</f>
        <v>1.6896000000000002</v>
      </c>
      <c r="DNA314" s="3"/>
      <c r="DNB314" s="6"/>
      <c r="DNC314" s="3"/>
      <c r="DND314" s="6"/>
      <c r="DNE314" s="33">
        <f>DMZ314+DNB314+DND314</f>
        <v>1.6896000000000002</v>
      </c>
      <c r="DWO314" s="31"/>
      <c r="DWP314" s="3"/>
      <c r="DWQ314" s="83" t="s">
        <v>21</v>
      </c>
      <c r="DWR314" s="3" t="s">
        <v>17</v>
      </c>
      <c r="DWS314" s="4">
        <v>2.4E-2</v>
      </c>
      <c r="DWT314" s="6">
        <f>DWT309*DWS314</f>
        <v>0.52800000000000002</v>
      </c>
      <c r="DWU314" s="3">
        <v>3.2</v>
      </c>
      <c r="DWV314" s="6">
        <f>DWU314*DWT314</f>
        <v>1.6896000000000002</v>
      </c>
      <c r="DWW314" s="3"/>
      <c r="DWX314" s="6"/>
      <c r="DWY314" s="3"/>
      <c r="DWZ314" s="6"/>
      <c r="DXA314" s="33">
        <f>DWV314+DWX314+DWZ314</f>
        <v>1.6896000000000002</v>
      </c>
      <c r="EGK314" s="31"/>
      <c r="EGL314" s="3"/>
      <c r="EGM314" s="83" t="s">
        <v>21</v>
      </c>
      <c r="EGN314" s="3" t="s">
        <v>17</v>
      </c>
      <c r="EGO314" s="4">
        <v>2.4E-2</v>
      </c>
      <c r="EGP314" s="6">
        <f>EGP309*EGO314</f>
        <v>0.52800000000000002</v>
      </c>
      <c r="EGQ314" s="3">
        <v>3.2</v>
      </c>
      <c r="EGR314" s="6">
        <f>EGQ314*EGP314</f>
        <v>1.6896000000000002</v>
      </c>
      <c r="EGS314" s="3"/>
      <c r="EGT314" s="6"/>
      <c r="EGU314" s="3"/>
      <c r="EGV314" s="6"/>
      <c r="EGW314" s="33">
        <f>EGR314+EGT314+EGV314</f>
        <v>1.6896000000000002</v>
      </c>
      <c r="EQG314" s="31"/>
      <c r="EQH314" s="3"/>
      <c r="EQI314" s="83" t="s">
        <v>21</v>
      </c>
      <c r="EQJ314" s="3" t="s">
        <v>17</v>
      </c>
      <c r="EQK314" s="4">
        <v>2.4E-2</v>
      </c>
      <c r="EQL314" s="6">
        <f>EQL309*EQK314</f>
        <v>0.52800000000000002</v>
      </c>
      <c r="EQM314" s="3">
        <v>3.2</v>
      </c>
      <c r="EQN314" s="6">
        <f>EQM314*EQL314</f>
        <v>1.6896000000000002</v>
      </c>
      <c r="EQO314" s="3"/>
      <c r="EQP314" s="6"/>
      <c r="EQQ314" s="3"/>
      <c r="EQR314" s="6"/>
      <c r="EQS314" s="33">
        <f>EQN314+EQP314+EQR314</f>
        <v>1.6896000000000002</v>
      </c>
      <c r="FAC314" s="31"/>
      <c r="FAD314" s="3"/>
      <c r="FAE314" s="83" t="s">
        <v>21</v>
      </c>
      <c r="FAF314" s="3" t="s">
        <v>17</v>
      </c>
      <c r="FAG314" s="4">
        <v>2.4E-2</v>
      </c>
      <c r="FAH314" s="6">
        <f>FAH309*FAG314</f>
        <v>0.52800000000000002</v>
      </c>
      <c r="FAI314" s="3">
        <v>3.2</v>
      </c>
      <c r="FAJ314" s="6">
        <f>FAI314*FAH314</f>
        <v>1.6896000000000002</v>
      </c>
      <c r="FAK314" s="3"/>
      <c r="FAL314" s="6"/>
      <c r="FAM314" s="3"/>
      <c r="FAN314" s="6"/>
      <c r="FAO314" s="33">
        <f>FAJ314+FAL314+FAN314</f>
        <v>1.6896000000000002</v>
      </c>
      <c r="FJY314" s="31"/>
      <c r="FJZ314" s="3"/>
      <c r="FKA314" s="83" t="s">
        <v>21</v>
      </c>
      <c r="FKB314" s="3" t="s">
        <v>17</v>
      </c>
      <c r="FKC314" s="4">
        <v>2.4E-2</v>
      </c>
      <c r="FKD314" s="6">
        <f>FKD309*FKC314</f>
        <v>0.52800000000000002</v>
      </c>
      <c r="FKE314" s="3">
        <v>3.2</v>
      </c>
      <c r="FKF314" s="6">
        <f>FKE314*FKD314</f>
        <v>1.6896000000000002</v>
      </c>
      <c r="FKG314" s="3"/>
      <c r="FKH314" s="6"/>
      <c r="FKI314" s="3"/>
      <c r="FKJ314" s="6"/>
      <c r="FKK314" s="33">
        <f>FKF314+FKH314+FKJ314</f>
        <v>1.6896000000000002</v>
      </c>
      <c r="FTU314" s="31"/>
      <c r="FTV314" s="3"/>
      <c r="FTW314" s="83" t="s">
        <v>21</v>
      </c>
      <c r="FTX314" s="3" t="s">
        <v>17</v>
      </c>
      <c r="FTY314" s="4">
        <v>2.4E-2</v>
      </c>
      <c r="FTZ314" s="6">
        <f>FTZ309*FTY314</f>
        <v>0.52800000000000002</v>
      </c>
      <c r="FUA314" s="3">
        <v>3.2</v>
      </c>
      <c r="FUB314" s="6">
        <f>FUA314*FTZ314</f>
        <v>1.6896000000000002</v>
      </c>
      <c r="FUC314" s="3"/>
      <c r="FUD314" s="6"/>
      <c r="FUE314" s="3"/>
      <c r="FUF314" s="6"/>
      <c r="FUG314" s="33">
        <f>FUB314+FUD314+FUF314</f>
        <v>1.6896000000000002</v>
      </c>
      <c r="GDQ314" s="31"/>
      <c r="GDR314" s="3"/>
      <c r="GDS314" s="83" t="s">
        <v>21</v>
      </c>
      <c r="GDT314" s="3" t="s">
        <v>17</v>
      </c>
      <c r="GDU314" s="4">
        <v>2.4E-2</v>
      </c>
      <c r="GDV314" s="6">
        <f>GDV309*GDU314</f>
        <v>0.52800000000000002</v>
      </c>
      <c r="GDW314" s="3">
        <v>3.2</v>
      </c>
      <c r="GDX314" s="6">
        <f>GDW314*GDV314</f>
        <v>1.6896000000000002</v>
      </c>
      <c r="GDY314" s="3"/>
      <c r="GDZ314" s="6"/>
      <c r="GEA314" s="3"/>
      <c r="GEB314" s="6"/>
      <c r="GEC314" s="33">
        <f>GDX314+GDZ314+GEB314</f>
        <v>1.6896000000000002</v>
      </c>
      <c r="GNM314" s="31"/>
      <c r="GNN314" s="3"/>
      <c r="GNO314" s="83" t="s">
        <v>21</v>
      </c>
      <c r="GNP314" s="3" t="s">
        <v>17</v>
      </c>
      <c r="GNQ314" s="4">
        <v>2.4E-2</v>
      </c>
      <c r="GNR314" s="6">
        <f>GNR309*GNQ314</f>
        <v>0.52800000000000002</v>
      </c>
      <c r="GNS314" s="3">
        <v>3.2</v>
      </c>
      <c r="GNT314" s="6">
        <f>GNS314*GNR314</f>
        <v>1.6896000000000002</v>
      </c>
      <c r="GNU314" s="3"/>
      <c r="GNV314" s="6"/>
      <c r="GNW314" s="3"/>
      <c r="GNX314" s="6"/>
      <c r="GNY314" s="33">
        <f>GNT314+GNV314+GNX314</f>
        <v>1.6896000000000002</v>
      </c>
      <c r="GXI314" s="31"/>
      <c r="GXJ314" s="3"/>
      <c r="GXK314" s="83" t="s">
        <v>21</v>
      </c>
      <c r="GXL314" s="3" t="s">
        <v>17</v>
      </c>
      <c r="GXM314" s="4">
        <v>2.4E-2</v>
      </c>
      <c r="GXN314" s="6">
        <f>GXN309*GXM314</f>
        <v>0.52800000000000002</v>
      </c>
      <c r="GXO314" s="3">
        <v>3.2</v>
      </c>
      <c r="GXP314" s="6">
        <f>GXO314*GXN314</f>
        <v>1.6896000000000002</v>
      </c>
      <c r="GXQ314" s="3"/>
      <c r="GXR314" s="6"/>
      <c r="GXS314" s="3"/>
      <c r="GXT314" s="6"/>
      <c r="GXU314" s="33">
        <f>GXP314+GXR314+GXT314</f>
        <v>1.6896000000000002</v>
      </c>
      <c r="HHE314" s="31"/>
      <c r="HHF314" s="3"/>
      <c r="HHG314" s="83" t="s">
        <v>21</v>
      </c>
      <c r="HHH314" s="3" t="s">
        <v>17</v>
      </c>
      <c r="HHI314" s="4">
        <v>2.4E-2</v>
      </c>
      <c r="HHJ314" s="6">
        <f>HHJ309*HHI314</f>
        <v>0.52800000000000002</v>
      </c>
      <c r="HHK314" s="3">
        <v>3.2</v>
      </c>
      <c r="HHL314" s="6">
        <f>HHK314*HHJ314</f>
        <v>1.6896000000000002</v>
      </c>
      <c r="HHM314" s="3"/>
      <c r="HHN314" s="6"/>
      <c r="HHO314" s="3"/>
      <c r="HHP314" s="6"/>
      <c r="HHQ314" s="33">
        <f>HHL314+HHN314+HHP314</f>
        <v>1.6896000000000002</v>
      </c>
      <c r="HRA314" s="31"/>
      <c r="HRB314" s="3"/>
      <c r="HRC314" s="83" t="s">
        <v>21</v>
      </c>
      <c r="HRD314" s="3" t="s">
        <v>17</v>
      </c>
      <c r="HRE314" s="4">
        <v>2.4E-2</v>
      </c>
      <c r="HRF314" s="6">
        <f>HRF309*HRE314</f>
        <v>0.52800000000000002</v>
      </c>
      <c r="HRG314" s="3">
        <v>3.2</v>
      </c>
      <c r="HRH314" s="6">
        <f>HRG314*HRF314</f>
        <v>1.6896000000000002</v>
      </c>
      <c r="HRI314" s="3"/>
      <c r="HRJ314" s="6"/>
      <c r="HRK314" s="3"/>
      <c r="HRL314" s="6"/>
      <c r="HRM314" s="33">
        <f>HRH314+HRJ314+HRL314</f>
        <v>1.6896000000000002</v>
      </c>
      <c r="IAW314" s="31"/>
      <c r="IAX314" s="3"/>
      <c r="IAY314" s="83" t="s">
        <v>21</v>
      </c>
      <c r="IAZ314" s="3" t="s">
        <v>17</v>
      </c>
      <c r="IBA314" s="4">
        <v>2.4E-2</v>
      </c>
      <c r="IBB314" s="6">
        <f>IBB309*IBA314</f>
        <v>0.52800000000000002</v>
      </c>
      <c r="IBC314" s="3">
        <v>3.2</v>
      </c>
      <c r="IBD314" s="6">
        <f>IBC314*IBB314</f>
        <v>1.6896000000000002</v>
      </c>
      <c r="IBE314" s="3"/>
      <c r="IBF314" s="6"/>
      <c r="IBG314" s="3"/>
      <c r="IBH314" s="6"/>
      <c r="IBI314" s="33">
        <f>IBD314+IBF314+IBH314</f>
        <v>1.6896000000000002</v>
      </c>
      <c r="IKS314" s="31"/>
      <c r="IKT314" s="3"/>
      <c r="IKU314" s="83" t="s">
        <v>21</v>
      </c>
      <c r="IKV314" s="3" t="s">
        <v>17</v>
      </c>
      <c r="IKW314" s="4">
        <v>2.4E-2</v>
      </c>
      <c r="IKX314" s="6">
        <f>IKX309*IKW314</f>
        <v>0.52800000000000002</v>
      </c>
      <c r="IKY314" s="3">
        <v>3.2</v>
      </c>
      <c r="IKZ314" s="6">
        <f>IKY314*IKX314</f>
        <v>1.6896000000000002</v>
      </c>
      <c r="ILA314" s="3"/>
      <c r="ILB314" s="6"/>
      <c r="ILC314" s="3"/>
      <c r="ILD314" s="6"/>
      <c r="ILE314" s="33">
        <f>IKZ314+ILB314+ILD314</f>
        <v>1.6896000000000002</v>
      </c>
      <c r="IUO314" s="31"/>
      <c r="IUP314" s="3"/>
      <c r="IUQ314" s="83" t="s">
        <v>21</v>
      </c>
      <c r="IUR314" s="3" t="s">
        <v>17</v>
      </c>
      <c r="IUS314" s="4">
        <v>2.4E-2</v>
      </c>
      <c r="IUT314" s="6">
        <f>IUT309*IUS314</f>
        <v>0.52800000000000002</v>
      </c>
      <c r="IUU314" s="3">
        <v>3.2</v>
      </c>
      <c r="IUV314" s="6">
        <f>IUU314*IUT314</f>
        <v>1.6896000000000002</v>
      </c>
      <c r="IUW314" s="3"/>
      <c r="IUX314" s="6"/>
      <c r="IUY314" s="3"/>
      <c r="IUZ314" s="6"/>
      <c r="IVA314" s="33">
        <f>IUV314+IUX314+IUZ314</f>
        <v>1.6896000000000002</v>
      </c>
      <c r="JEK314" s="31"/>
      <c r="JEL314" s="3"/>
      <c r="JEM314" s="83" t="s">
        <v>21</v>
      </c>
      <c r="JEN314" s="3" t="s">
        <v>17</v>
      </c>
      <c r="JEO314" s="4">
        <v>2.4E-2</v>
      </c>
      <c r="JEP314" s="6">
        <f>JEP309*JEO314</f>
        <v>0.52800000000000002</v>
      </c>
      <c r="JEQ314" s="3">
        <v>3.2</v>
      </c>
      <c r="JER314" s="6">
        <f>JEQ314*JEP314</f>
        <v>1.6896000000000002</v>
      </c>
      <c r="JES314" s="3"/>
      <c r="JET314" s="6"/>
      <c r="JEU314" s="3"/>
      <c r="JEV314" s="6"/>
      <c r="JEW314" s="33">
        <f>JER314+JET314+JEV314</f>
        <v>1.6896000000000002</v>
      </c>
      <c r="JOG314" s="31"/>
      <c r="JOH314" s="3"/>
      <c r="JOI314" s="83" t="s">
        <v>21</v>
      </c>
      <c r="JOJ314" s="3" t="s">
        <v>17</v>
      </c>
      <c r="JOK314" s="4">
        <v>2.4E-2</v>
      </c>
      <c r="JOL314" s="6">
        <f>JOL309*JOK314</f>
        <v>0.52800000000000002</v>
      </c>
      <c r="JOM314" s="3">
        <v>3.2</v>
      </c>
      <c r="JON314" s="6">
        <f>JOM314*JOL314</f>
        <v>1.6896000000000002</v>
      </c>
      <c r="JOO314" s="3"/>
      <c r="JOP314" s="6"/>
      <c r="JOQ314" s="3"/>
      <c r="JOR314" s="6"/>
      <c r="JOS314" s="33">
        <f>JON314+JOP314+JOR314</f>
        <v>1.6896000000000002</v>
      </c>
      <c r="JYC314" s="31"/>
      <c r="JYD314" s="3"/>
      <c r="JYE314" s="83" t="s">
        <v>21</v>
      </c>
      <c r="JYF314" s="3" t="s">
        <v>17</v>
      </c>
      <c r="JYG314" s="4">
        <v>2.4E-2</v>
      </c>
      <c r="JYH314" s="6">
        <f>JYH309*JYG314</f>
        <v>0.52800000000000002</v>
      </c>
      <c r="JYI314" s="3">
        <v>3.2</v>
      </c>
      <c r="JYJ314" s="6">
        <f>JYI314*JYH314</f>
        <v>1.6896000000000002</v>
      </c>
      <c r="JYK314" s="3"/>
      <c r="JYL314" s="6"/>
      <c r="JYM314" s="3"/>
      <c r="JYN314" s="6"/>
      <c r="JYO314" s="33">
        <f>JYJ314+JYL314+JYN314</f>
        <v>1.6896000000000002</v>
      </c>
      <c r="KHY314" s="31"/>
      <c r="KHZ314" s="3"/>
      <c r="KIA314" s="83" t="s">
        <v>21</v>
      </c>
      <c r="KIB314" s="3" t="s">
        <v>17</v>
      </c>
      <c r="KIC314" s="4">
        <v>2.4E-2</v>
      </c>
      <c r="KID314" s="6">
        <f>KID309*KIC314</f>
        <v>0.52800000000000002</v>
      </c>
      <c r="KIE314" s="3">
        <v>3.2</v>
      </c>
      <c r="KIF314" s="6">
        <f>KIE314*KID314</f>
        <v>1.6896000000000002</v>
      </c>
      <c r="KIG314" s="3"/>
      <c r="KIH314" s="6"/>
      <c r="KII314" s="3"/>
      <c r="KIJ314" s="6"/>
      <c r="KIK314" s="33">
        <f>KIF314+KIH314+KIJ314</f>
        <v>1.6896000000000002</v>
      </c>
      <c r="KRU314" s="31"/>
      <c r="KRV314" s="3"/>
      <c r="KRW314" s="83" t="s">
        <v>21</v>
      </c>
      <c r="KRX314" s="3" t="s">
        <v>17</v>
      </c>
      <c r="KRY314" s="4">
        <v>2.4E-2</v>
      </c>
      <c r="KRZ314" s="6">
        <f>KRZ309*KRY314</f>
        <v>0.52800000000000002</v>
      </c>
      <c r="KSA314" s="3">
        <v>3.2</v>
      </c>
      <c r="KSB314" s="6">
        <f>KSA314*KRZ314</f>
        <v>1.6896000000000002</v>
      </c>
      <c r="KSC314" s="3"/>
      <c r="KSD314" s="6"/>
      <c r="KSE314" s="3"/>
      <c r="KSF314" s="6"/>
      <c r="KSG314" s="33">
        <f>KSB314+KSD314+KSF314</f>
        <v>1.6896000000000002</v>
      </c>
      <c r="LBQ314" s="31"/>
      <c r="LBR314" s="3"/>
      <c r="LBS314" s="83" t="s">
        <v>21</v>
      </c>
      <c r="LBT314" s="3" t="s">
        <v>17</v>
      </c>
      <c r="LBU314" s="4">
        <v>2.4E-2</v>
      </c>
      <c r="LBV314" s="6">
        <f>LBV309*LBU314</f>
        <v>0.52800000000000002</v>
      </c>
      <c r="LBW314" s="3">
        <v>3.2</v>
      </c>
      <c r="LBX314" s="6">
        <f>LBW314*LBV314</f>
        <v>1.6896000000000002</v>
      </c>
      <c r="LBY314" s="3"/>
      <c r="LBZ314" s="6"/>
      <c r="LCA314" s="3"/>
      <c r="LCB314" s="6"/>
      <c r="LCC314" s="33">
        <f>LBX314+LBZ314+LCB314</f>
        <v>1.6896000000000002</v>
      </c>
      <c r="LLM314" s="31"/>
      <c r="LLN314" s="3"/>
      <c r="LLO314" s="83" t="s">
        <v>21</v>
      </c>
      <c r="LLP314" s="3" t="s">
        <v>17</v>
      </c>
      <c r="LLQ314" s="4">
        <v>2.4E-2</v>
      </c>
      <c r="LLR314" s="6">
        <f>LLR309*LLQ314</f>
        <v>0.52800000000000002</v>
      </c>
      <c r="LLS314" s="3">
        <v>3.2</v>
      </c>
      <c r="LLT314" s="6">
        <f>LLS314*LLR314</f>
        <v>1.6896000000000002</v>
      </c>
      <c r="LLU314" s="3"/>
      <c r="LLV314" s="6"/>
      <c r="LLW314" s="3"/>
      <c r="LLX314" s="6"/>
      <c r="LLY314" s="33">
        <f>LLT314+LLV314+LLX314</f>
        <v>1.6896000000000002</v>
      </c>
      <c r="LVI314" s="31"/>
      <c r="LVJ314" s="3"/>
      <c r="LVK314" s="83" t="s">
        <v>21</v>
      </c>
      <c r="LVL314" s="3" t="s">
        <v>17</v>
      </c>
      <c r="LVM314" s="4">
        <v>2.4E-2</v>
      </c>
      <c r="LVN314" s="6">
        <f>LVN309*LVM314</f>
        <v>0.52800000000000002</v>
      </c>
      <c r="LVO314" s="3">
        <v>3.2</v>
      </c>
      <c r="LVP314" s="6">
        <f>LVO314*LVN314</f>
        <v>1.6896000000000002</v>
      </c>
      <c r="LVQ314" s="3"/>
      <c r="LVR314" s="6"/>
      <c r="LVS314" s="3"/>
      <c r="LVT314" s="6"/>
      <c r="LVU314" s="33">
        <f>LVP314+LVR314+LVT314</f>
        <v>1.6896000000000002</v>
      </c>
      <c r="MFE314" s="31"/>
      <c r="MFF314" s="3"/>
      <c r="MFG314" s="83" t="s">
        <v>21</v>
      </c>
      <c r="MFH314" s="3" t="s">
        <v>17</v>
      </c>
      <c r="MFI314" s="4">
        <v>2.4E-2</v>
      </c>
      <c r="MFJ314" s="6">
        <f>MFJ309*MFI314</f>
        <v>0.52800000000000002</v>
      </c>
      <c r="MFK314" s="3">
        <v>3.2</v>
      </c>
      <c r="MFL314" s="6">
        <f>MFK314*MFJ314</f>
        <v>1.6896000000000002</v>
      </c>
      <c r="MFM314" s="3"/>
      <c r="MFN314" s="6"/>
      <c r="MFO314" s="3"/>
      <c r="MFP314" s="6"/>
      <c r="MFQ314" s="33">
        <f>MFL314+MFN314+MFP314</f>
        <v>1.6896000000000002</v>
      </c>
      <c r="MPA314" s="31"/>
      <c r="MPB314" s="3"/>
      <c r="MPC314" s="83" t="s">
        <v>21</v>
      </c>
      <c r="MPD314" s="3" t="s">
        <v>17</v>
      </c>
      <c r="MPE314" s="4">
        <v>2.4E-2</v>
      </c>
      <c r="MPF314" s="6">
        <f>MPF309*MPE314</f>
        <v>0.52800000000000002</v>
      </c>
      <c r="MPG314" s="3">
        <v>3.2</v>
      </c>
      <c r="MPH314" s="6">
        <f>MPG314*MPF314</f>
        <v>1.6896000000000002</v>
      </c>
      <c r="MPI314" s="3"/>
      <c r="MPJ314" s="6"/>
      <c r="MPK314" s="3"/>
      <c r="MPL314" s="6"/>
      <c r="MPM314" s="33">
        <f>MPH314+MPJ314+MPL314</f>
        <v>1.6896000000000002</v>
      </c>
      <c r="MYW314" s="31"/>
      <c r="MYX314" s="3"/>
      <c r="MYY314" s="83" t="s">
        <v>21</v>
      </c>
      <c r="MYZ314" s="3" t="s">
        <v>17</v>
      </c>
      <c r="MZA314" s="4">
        <v>2.4E-2</v>
      </c>
      <c r="MZB314" s="6">
        <f>MZB309*MZA314</f>
        <v>0.52800000000000002</v>
      </c>
      <c r="MZC314" s="3">
        <v>3.2</v>
      </c>
      <c r="MZD314" s="6">
        <f>MZC314*MZB314</f>
        <v>1.6896000000000002</v>
      </c>
      <c r="MZE314" s="3"/>
      <c r="MZF314" s="6"/>
      <c r="MZG314" s="3"/>
      <c r="MZH314" s="6"/>
      <c r="MZI314" s="33">
        <f>MZD314+MZF314+MZH314</f>
        <v>1.6896000000000002</v>
      </c>
      <c r="NIS314" s="31"/>
      <c r="NIT314" s="3"/>
      <c r="NIU314" s="83" t="s">
        <v>21</v>
      </c>
      <c r="NIV314" s="3" t="s">
        <v>17</v>
      </c>
      <c r="NIW314" s="4">
        <v>2.4E-2</v>
      </c>
      <c r="NIX314" s="6">
        <f>NIX309*NIW314</f>
        <v>0.52800000000000002</v>
      </c>
      <c r="NIY314" s="3">
        <v>3.2</v>
      </c>
      <c r="NIZ314" s="6">
        <f>NIY314*NIX314</f>
        <v>1.6896000000000002</v>
      </c>
      <c r="NJA314" s="3"/>
      <c r="NJB314" s="6"/>
      <c r="NJC314" s="3"/>
      <c r="NJD314" s="6"/>
      <c r="NJE314" s="33">
        <f>NIZ314+NJB314+NJD314</f>
        <v>1.6896000000000002</v>
      </c>
      <c r="NSO314" s="31"/>
      <c r="NSP314" s="3"/>
      <c r="NSQ314" s="83" t="s">
        <v>21</v>
      </c>
      <c r="NSR314" s="3" t="s">
        <v>17</v>
      </c>
      <c r="NSS314" s="4">
        <v>2.4E-2</v>
      </c>
      <c r="NST314" s="6">
        <f>NST309*NSS314</f>
        <v>0.52800000000000002</v>
      </c>
      <c r="NSU314" s="3">
        <v>3.2</v>
      </c>
      <c r="NSV314" s="6">
        <f>NSU314*NST314</f>
        <v>1.6896000000000002</v>
      </c>
      <c r="NSW314" s="3"/>
      <c r="NSX314" s="6"/>
      <c r="NSY314" s="3"/>
      <c r="NSZ314" s="6"/>
      <c r="NTA314" s="33">
        <f>NSV314+NSX314+NSZ314</f>
        <v>1.6896000000000002</v>
      </c>
      <c r="OCK314" s="31"/>
      <c r="OCL314" s="3"/>
      <c r="OCM314" s="83" t="s">
        <v>21</v>
      </c>
      <c r="OCN314" s="3" t="s">
        <v>17</v>
      </c>
      <c r="OCO314" s="4">
        <v>2.4E-2</v>
      </c>
      <c r="OCP314" s="6">
        <f>OCP309*OCO314</f>
        <v>0.52800000000000002</v>
      </c>
      <c r="OCQ314" s="3">
        <v>3.2</v>
      </c>
      <c r="OCR314" s="6">
        <f>OCQ314*OCP314</f>
        <v>1.6896000000000002</v>
      </c>
      <c r="OCS314" s="3"/>
      <c r="OCT314" s="6"/>
      <c r="OCU314" s="3"/>
      <c r="OCV314" s="6"/>
      <c r="OCW314" s="33">
        <f>OCR314+OCT314+OCV314</f>
        <v>1.6896000000000002</v>
      </c>
      <c r="OMG314" s="31"/>
      <c r="OMH314" s="3"/>
      <c r="OMI314" s="83" t="s">
        <v>21</v>
      </c>
      <c r="OMJ314" s="3" t="s">
        <v>17</v>
      </c>
      <c r="OMK314" s="4">
        <v>2.4E-2</v>
      </c>
      <c r="OML314" s="6">
        <f>OML309*OMK314</f>
        <v>0.52800000000000002</v>
      </c>
      <c r="OMM314" s="3">
        <v>3.2</v>
      </c>
      <c r="OMN314" s="6">
        <f>OMM314*OML314</f>
        <v>1.6896000000000002</v>
      </c>
      <c r="OMO314" s="3"/>
      <c r="OMP314" s="6"/>
      <c r="OMQ314" s="3"/>
      <c r="OMR314" s="6"/>
      <c r="OMS314" s="33">
        <f>OMN314+OMP314+OMR314</f>
        <v>1.6896000000000002</v>
      </c>
      <c r="OWC314" s="31"/>
      <c r="OWD314" s="3"/>
      <c r="OWE314" s="83" t="s">
        <v>21</v>
      </c>
      <c r="OWF314" s="3" t="s">
        <v>17</v>
      </c>
      <c r="OWG314" s="4">
        <v>2.4E-2</v>
      </c>
      <c r="OWH314" s="6">
        <f>OWH309*OWG314</f>
        <v>0.52800000000000002</v>
      </c>
      <c r="OWI314" s="3">
        <v>3.2</v>
      </c>
      <c r="OWJ314" s="6">
        <f>OWI314*OWH314</f>
        <v>1.6896000000000002</v>
      </c>
      <c r="OWK314" s="3"/>
      <c r="OWL314" s="6"/>
      <c r="OWM314" s="3"/>
      <c r="OWN314" s="6"/>
      <c r="OWO314" s="33">
        <f>OWJ314+OWL314+OWN314</f>
        <v>1.6896000000000002</v>
      </c>
      <c r="PFY314" s="31"/>
      <c r="PFZ314" s="3"/>
      <c r="PGA314" s="83" t="s">
        <v>21</v>
      </c>
      <c r="PGB314" s="3" t="s">
        <v>17</v>
      </c>
      <c r="PGC314" s="4">
        <v>2.4E-2</v>
      </c>
      <c r="PGD314" s="6">
        <f>PGD309*PGC314</f>
        <v>0.52800000000000002</v>
      </c>
      <c r="PGE314" s="3">
        <v>3.2</v>
      </c>
      <c r="PGF314" s="6">
        <f>PGE314*PGD314</f>
        <v>1.6896000000000002</v>
      </c>
      <c r="PGG314" s="3"/>
      <c r="PGH314" s="6"/>
      <c r="PGI314" s="3"/>
      <c r="PGJ314" s="6"/>
      <c r="PGK314" s="33">
        <f>PGF314+PGH314+PGJ314</f>
        <v>1.6896000000000002</v>
      </c>
      <c r="PPU314" s="31"/>
      <c r="PPV314" s="3"/>
      <c r="PPW314" s="83" t="s">
        <v>21</v>
      </c>
      <c r="PPX314" s="3" t="s">
        <v>17</v>
      </c>
      <c r="PPY314" s="4">
        <v>2.4E-2</v>
      </c>
      <c r="PPZ314" s="6">
        <f>PPZ309*PPY314</f>
        <v>0.52800000000000002</v>
      </c>
      <c r="PQA314" s="3">
        <v>3.2</v>
      </c>
      <c r="PQB314" s="6">
        <f>PQA314*PPZ314</f>
        <v>1.6896000000000002</v>
      </c>
      <c r="PQC314" s="3"/>
      <c r="PQD314" s="6"/>
      <c r="PQE314" s="3"/>
      <c r="PQF314" s="6"/>
      <c r="PQG314" s="33">
        <f>PQB314+PQD314+PQF314</f>
        <v>1.6896000000000002</v>
      </c>
      <c r="PZQ314" s="31"/>
      <c r="PZR314" s="3"/>
      <c r="PZS314" s="83" t="s">
        <v>21</v>
      </c>
      <c r="PZT314" s="3" t="s">
        <v>17</v>
      </c>
      <c r="PZU314" s="4">
        <v>2.4E-2</v>
      </c>
      <c r="PZV314" s="6">
        <f>PZV309*PZU314</f>
        <v>0.52800000000000002</v>
      </c>
      <c r="PZW314" s="3">
        <v>3.2</v>
      </c>
      <c r="PZX314" s="6">
        <f>PZW314*PZV314</f>
        <v>1.6896000000000002</v>
      </c>
      <c r="PZY314" s="3"/>
      <c r="PZZ314" s="6"/>
      <c r="QAA314" s="3"/>
      <c r="QAB314" s="6"/>
      <c r="QAC314" s="33">
        <f>PZX314+PZZ314+QAB314</f>
        <v>1.6896000000000002</v>
      </c>
      <c r="QJM314" s="31"/>
      <c r="QJN314" s="3"/>
      <c r="QJO314" s="83" t="s">
        <v>21</v>
      </c>
      <c r="QJP314" s="3" t="s">
        <v>17</v>
      </c>
      <c r="QJQ314" s="4">
        <v>2.4E-2</v>
      </c>
      <c r="QJR314" s="6">
        <f>QJR309*QJQ314</f>
        <v>0.52800000000000002</v>
      </c>
      <c r="QJS314" s="3">
        <v>3.2</v>
      </c>
      <c r="QJT314" s="6">
        <f>QJS314*QJR314</f>
        <v>1.6896000000000002</v>
      </c>
      <c r="QJU314" s="3"/>
      <c r="QJV314" s="6"/>
      <c r="QJW314" s="3"/>
      <c r="QJX314" s="6"/>
      <c r="QJY314" s="33">
        <f>QJT314+QJV314+QJX314</f>
        <v>1.6896000000000002</v>
      </c>
      <c r="QTI314" s="31"/>
      <c r="QTJ314" s="3"/>
      <c r="QTK314" s="83" t="s">
        <v>21</v>
      </c>
      <c r="QTL314" s="3" t="s">
        <v>17</v>
      </c>
      <c r="QTM314" s="4">
        <v>2.4E-2</v>
      </c>
      <c r="QTN314" s="6">
        <f>QTN309*QTM314</f>
        <v>0.52800000000000002</v>
      </c>
      <c r="QTO314" s="3">
        <v>3.2</v>
      </c>
      <c r="QTP314" s="6">
        <f>QTO314*QTN314</f>
        <v>1.6896000000000002</v>
      </c>
      <c r="QTQ314" s="3"/>
      <c r="QTR314" s="6"/>
      <c r="QTS314" s="3"/>
      <c r="QTT314" s="6"/>
      <c r="QTU314" s="33">
        <f>QTP314+QTR314+QTT314</f>
        <v>1.6896000000000002</v>
      </c>
      <c r="RDE314" s="31"/>
      <c r="RDF314" s="3"/>
      <c r="RDG314" s="83" t="s">
        <v>21</v>
      </c>
      <c r="RDH314" s="3" t="s">
        <v>17</v>
      </c>
      <c r="RDI314" s="4">
        <v>2.4E-2</v>
      </c>
      <c r="RDJ314" s="6">
        <f>RDJ309*RDI314</f>
        <v>0.52800000000000002</v>
      </c>
      <c r="RDK314" s="3">
        <v>3.2</v>
      </c>
      <c r="RDL314" s="6">
        <f>RDK314*RDJ314</f>
        <v>1.6896000000000002</v>
      </c>
      <c r="RDM314" s="3"/>
      <c r="RDN314" s="6"/>
      <c r="RDO314" s="3"/>
      <c r="RDP314" s="6"/>
      <c r="RDQ314" s="33">
        <f>RDL314+RDN314+RDP314</f>
        <v>1.6896000000000002</v>
      </c>
      <c r="RNA314" s="31"/>
      <c r="RNB314" s="3"/>
      <c r="RNC314" s="83" t="s">
        <v>21</v>
      </c>
      <c r="RND314" s="3" t="s">
        <v>17</v>
      </c>
      <c r="RNE314" s="4">
        <v>2.4E-2</v>
      </c>
      <c r="RNF314" s="6">
        <f>RNF309*RNE314</f>
        <v>0.52800000000000002</v>
      </c>
      <c r="RNG314" s="3">
        <v>3.2</v>
      </c>
      <c r="RNH314" s="6">
        <f>RNG314*RNF314</f>
        <v>1.6896000000000002</v>
      </c>
      <c r="RNI314" s="3"/>
      <c r="RNJ314" s="6"/>
      <c r="RNK314" s="3"/>
      <c r="RNL314" s="6"/>
      <c r="RNM314" s="33">
        <f>RNH314+RNJ314+RNL314</f>
        <v>1.6896000000000002</v>
      </c>
      <c r="RWW314" s="31"/>
      <c r="RWX314" s="3"/>
      <c r="RWY314" s="83" t="s">
        <v>21</v>
      </c>
      <c r="RWZ314" s="3" t="s">
        <v>17</v>
      </c>
      <c r="RXA314" s="4">
        <v>2.4E-2</v>
      </c>
      <c r="RXB314" s="6">
        <f>RXB309*RXA314</f>
        <v>0.52800000000000002</v>
      </c>
      <c r="RXC314" s="3">
        <v>3.2</v>
      </c>
      <c r="RXD314" s="6">
        <f>RXC314*RXB314</f>
        <v>1.6896000000000002</v>
      </c>
      <c r="RXE314" s="3"/>
      <c r="RXF314" s="6"/>
      <c r="RXG314" s="3"/>
      <c r="RXH314" s="6"/>
      <c r="RXI314" s="33">
        <f>RXD314+RXF314+RXH314</f>
        <v>1.6896000000000002</v>
      </c>
      <c r="SGS314" s="31"/>
      <c r="SGT314" s="3"/>
      <c r="SGU314" s="83" t="s">
        <v>21</v>
      </c>
      <c r="SGV314" s="3" t="s">
        <v>17</v>
      </c>
      <c r="SGW314" s="4">
        <v>2.4E-2</v>
      </c>
      <c r="SGX314" s="6">
        <f>SGX309*SGW314</f>
        <v>0.52800000000000002</v>
      </c>
      <c r="SGY314" s="3">
        <v>3.2</v>
      </c>
      <c r="SGZ314" s="6">
        <f>SGY314*SGX314</f>
        <v>1.6896000000000002</v>
      </c>
      <c r="SHA314" s="3"/>
      <c r="SHB314" s="6"/>
      <c r="SHC314" s="3"/>
      <c r="SHD314" s="6"/>
      <c r="SHE314" s="33">
        <f>SGZ314+SHB314+SHD314</f>
        <v>1.6896000000000002</v>
      </c>
      <c r="SQO314" s="31"/>
      <c r="SQP314" s="3"/>
      <c r="SQQ314" s="83" t="s">
        <v>21</v>
      </c>
      <c r="SQR314" s="3" t="s">
        <v>17</v>
      </c>
      <c r="SQS314" s="4">
        <v>2.4E-2</v>
      </c>
      <c r="SQT314" s="6">
        <f>SQT309*SQS314</f>
        <v>0.52800000000000002</v>
      </c>
      <c r="SQU314" s="3">
        <v>3.2</v>
      </c>
      <c r="SQV314" s="6">
        <f>SQU314*SQT314</f>
        <v>1.6896000000000002</v>
      </c>
      <c r="SQW314" s="3"/>
      <c r="SQX314" s="6"/>
      <c r="SQY314" s="3"/>
      <c r="SQZ314" s="6"/>
      <c r="SRA314" s="33">
        <f>SQV314+SQX314+SQZ314</f>
        <v>1.6896000000000002</v>
      </c>
      <c r="TAK314" s="31"/>
      <c r="TAL314" s="3"/>
      <c r="TAM314" s="83" t="s">
        <v>21</v>
      </c>
      <c r="TAN314" s="3" t="s">
        <v>17</v>
      </c>
      <c r="TAO314" s="4">
        <v>2.4E-2</v>
      </c>
      <c r="TAP314" s="6">
        <f>TAP309*TAO314</f>
        <v>0.52800000000000002</v>
      </c>
      <c r="TAQ314" s="3">
        <v>3.2</v>
      </c>
      <c r="TAR314" s="6">
        <f>TAQ314*TAP314</f>
        <v>1.6896000000000002</v>
      </c>
      <c r="TAS314" s="3"/>
      <c r="TAT314" s="6"/>
      <c r="TAU314" s="3"/>
      <c r="TAV314" s="6"/>
      <c r="TAW314" s="33">
        <f>TAR314+TAT314+TAV314</f>
        <v>1.6896000000000002</v>
      </c>
      <c r="TKG314" s="31"/>
      <c r="TKH314" s="3"/>
      <c r="TKI314" s="83" t="s">
        <v>21</v>
      </c>
      <c r="TKJ314" s="3" t="s">
        <v>17</v>
      </c>
      <c r="TKK314" s="4">
        <v>2.4E-2</v>
      </c>
      <c r="TKL314" s="6">
        <f>TKL309*TKK314</f>
        <v>0.52800000000000002</v>
      </c>
      <c r="TKM314" s="3">
        <v>3.2</v>
      </c>
      <c r="TKN314" s="6">
        <f>TKM314*TKL314</f>
        <v>1.6896000000000002</v>
      </c>
      <c r="TKO314" s="3"/>
      <c r="TKP314" s="6"/>
      <c r="TKQ314" s="3"/>
      <c r="TKR314" s="6"/>
      <c r="TKS314" s="33">
        <f>TKN314+TKP314+TKR314</f>
        <v>1.6896000000000002</v>
      </c>
      <c r="TUC314" s="31"/>
      <c r="TUD314" s="3"/>
      <c r="TUE314" s="83" t="s">
        <v>21</v>
      </c>
      <c r="TUF314" s="3" t="s">
        <v>17</v>
      </c>
      <c r="TUG314" s="4">
        <v>2.4E-2</v>
      </c>
      <c r="TUH314" s="6">
        <f>TUH309*TUG314</f>
        <v>0.52800000000000002</v>
      </c>
      <c r="TUI314" s="3">
        <v>3.2</v>
      </c>
      <c r="TUJ314" s="6">
        <f>TUI314*TUH314</f>
        <v>1.6896000000000002</v>
      </c>
      <c r="TUK314" s="3"/>
      <c r="TUL314" s="6"/>
      <c r="TUM314" s="3"/>
      <c r="TUN314" s="6"/>
      <c r="TUO314" s="33">
        <f>TUJ314+TUL314+TUN314</f>
        <v>1.6896000000000002</v>
      </c>
      <c r="UDY314" s="31"/>
      <c r="UDZ314" s="3"/>
      <c r="UEA314" s="83" t="s">
        <v>21</v>
      </c>
      <c r="UEB314" s="3" t="s">
        <v>17</v>
      </c>
      <c r="UEC314" s="4">
        <v>2.4E-2</v>
      </c>
      <c r="UED314" s="6">
        <f>UED309*UEC314</f>
        <v>0.52800000000000002</v>
      </c>
      <c r="UEE314" s="3">
        <v>3.2</v>
      </c>
      <c r="UEF314" s="6">
        <f>UEE314*UED314</f>
        <v>1.6896000000000002</v>
      </c>
      <c r="UEG314" s="3"/>
      <c r="UEH314" s="6"/>
      <c r="UEI314" s="3"/>
      <c r="UEJ314" s="6"/>
      <c r="UEK314" s="33">
        <f>UEF314+UEH314+UEJ314</f>
        <v>1.6896000000000002</v>
      </c>
      <c r="UNU314" s="31"/>
      <c r="UNV314" s="3"/>
      <c r="UNW314" s="83" t="s">
        <v>21</v>
      </c>
      <c r="UNX314" s="3" t="s">
        <v>17</v>
      </c>
      <c r="UNY314" s="4">
        <v>2.4E-2</v>
      </c>
      <c r="UNZ314" s="6">
        <f>UNZ309*UNY314</f>
        <v>0.52800000000000002</v>
      </c>
      <c r="UOA314" s="3">
        <v>3.2</v>
      </c>
      <c r="UOB314" s="6">
        <f>UOA314*UNZ314</f>
        <v>1.6896000000000002</v>
      </c>
      <c r="UOC314" s="3"/>
      <c r="UOD314" s="6"/>
      <c r="UOE314" s="3"/>
      <c r="UOF314" s="6"/>
      <c r="UOG314" s="33">
        <f>UOB314+UOD314+UOF314</f>
        <v>1.6896000000000002</v>
      </c>
      <c r="UXQ314" s="31"/>
      <c r="UXR314" s="3"/>
      <c r="UXS314" s="83" t="s">
        <v>21</v>
      </c>
      <c r="UXT314" s="3" t="s">
        <v>17</v>
      </c>
      <c r="UXU314" s="4">
        <v>2.4E-2</v>
      </c>
      <c r="UXV314" s="6">
        <f>UXV309*UXU314</f>
        <v>0.52800000000000002</v>
      </c>
      <c r="UXW314" s="3">
        <v>3.2</v>
      </c>
      <c r="UXX314" s="6">
        <f>UXW314*UXV314</f>
        <v>1.6896000000000002</v>
      </c>
      <c r="UXY314" s="3"/>
      <c r="UXZ314" s="6"/>
      <c r="UYA314" s="3"/>
      <c r="UYB314" s="6"/>
      <c r="UYC314" s="33">
        <f>UXX314+UXZ314+UYB314</f>
        <v>1.6896000000000002</v>
      </c>
      <c r="VHM314" s="31"/>
      <c r="VHN314" s="3"/>
      <c r="VHO314" s="83" t="s">
        <v>21</v>
      </c>
      <c r="VHP314" s="3" t="s">
        <v>17</v>
      </c>
      <c r="VHQ314" s="4">
        <v>2.4E-2</v>
      </c>
      <c r="VHR314" s="6">
        <f>VHR309*VHQ314</f>
        <v>0.52800000000000002</v>
      </c>
      <c r="VHS314" s="3">
        <v>3.2</v>
      </c>
      <c r="VHT314" s="6">
        <f>VHS314*VHR314</f>
        <v>1.6896000000000002</v>
      </c>
      <c r="VHU314" s="3"/>
      <c r="VHV314" s="6"/>
      <c r="VHW314" s="3"/>
      <c r="VHX314" s="6"/>
      <c r="VHY314" s="33">
        <f>VHT314+VHV314+VHX314</f>
        <v>1.6896000000000002</v>
      </c>
      <c r="VRI314" s="31"/>
      <c r="VRJ314" s="3"/>
      <c r="VRK314" s="83" t="s">
        <v>21</v>
      </c>
      <c r="VRL314" s="3" t="s">
        <v>17</v>
      </c>
      <c r="VRM314" s="4">
        <v>2.4E-2</v>
      </c>
      <c r="VRN314" s="6">
        <f>VRN309*VRM314</f>
        <v>0.52800000000000002</v>
      </c>
      <c r="VRO314" s="3">
        <v>3.2</v>
      </c>
      <c r="VRP314" s="6">
        <f>VRO314*VRN314</f>
        <v>1.6896000000000002</v>
      </c>
      <c r="VRQ314" s="3"/>
      <c r="VRR314" s="6"/>
      <c r="VRS314" s="3"/>
      <c r="VRT314" s="6"/>
      <c r="VRU314" s="33">
        <f>VRP314+VRR314+VRT314</f>
        <v>1.6896000000000002</v>
      </c>
      <c r="WBE314" s="31"/>
      <c r="WBF314" s="3"/>
      <c r="WBG314" s="83" t="s">
        <v>21</v>
      </c>
      <c r="WBH314" s="3" t="s">
        <v>17</v>
      </c>
      <c r="WBI314" s="4">
        <v>2.4E-2</v>
      </c>
      <c r="WBJ314" s="6">
        <f>WBJ309*WBI314</f>
        <v>0.52800000000000002</v>
      </c>
      <c r="WBK314" s="3">
        <v>3.2</v>
      </c>
      <c r="WBL314" s="6">
        <f>WBK314*WBJ314</f>
        <v>1.6896000000000002</v>
      </c>
      <c r="WBM314" s="3"/>
      <c r="WBN314" s="6"/>
      <c r="WBO314" s="3"/>
      <c r="WBP314" s="6"/>
      <c r="WBQ314" s="33">
        <f>WBL314+WBN314+WBP314</f>
        <v>1.6896000000000002</v>
      </c>
      <c r="WLA314" s="31"/>
      <c r="WLB314" s="3"/>
      <c r="WLC314" s="83" t="s">
        <v>21</v>
      </c>
      <c r="WLD314" s="3" t="s">
        <v>17</v>
      </c>
      <c r="WLE314" s="4">
        <v>2.4E-2</v>
      </c>
      <c r="WLF314" s="6">
        <f>WLF309*WLE314</f>
        <v>0.52800000000000002</v>
      </c>
      <c r="WLG314" s="3">
        <v>3.2</v>
      </c>
      <c r="WLH314" s="6">
        <f>WLG314*WLF314</f>
        <v>1.6896000000000002</v>
      </c>
      <c r="WLI314" s="3"/>
      <c r="WLJ314" s="6"/>
      <c r="WLK314" s="3"/>
      <c r="WLL314" s="6"/>
      <c r="WLM314" s="33">
        <f>WLH314+WLJ314+WLL314</f>
        <v>1.6896000000000002</v>
      </c>
      <c r="WUW314" s="31"/>
      <c r="WUX314" s="3"/>
      <c r="WUY314" s="83" t="s">
        <v>21</v>
      </c>
      <c r="WUZ314" s="3" t="s">
        <v>17</v>
      </c>
      <c r="WVA314" s="4">
        <v>2.4E-2</v>
      </c>
      <c r="WVB314" s="6">
        <f>WVB309*WVA314</f>
        <v>0.52800000000000002</v>
      </c>
      <c r="WVC314" s="3">
        <v>3.2</v>
      </c>
      <c r="WVD314" s="6">
        <f>WVC314*WVB314</f>
        <v>1.6896000000000002</v>
      </c>
      <c r="WVE314" s="3"/>
      <c r="WVF314" s="6"/>
      <c r="WVG314" s="3"/>
      <c r="WVH314" s="6"/>
      <c r="WVI314" s="33">
        <f>WVD314+WVF314+WVH314</f>
        <v>1.6896000000000002</v>
      </c>
    </row>
    <row r="315" spans="1:16129" x14ac:dyDescent="0.25">
      <c r="A315" s="31">
        <v>56</v>
      </c>
      <c r="B315" s="90" t="s">
        <v>100</v>
      </c>
      <c r="C315" s="3" t="s">
        <v>29</v>
      </c>
      <c r="D315" s="64">
        <v>1</v>
      </c>
      <c r="E315" s="61"/>
      <c r="F315" s="61"/>
      <c r="G315" s="61"/>
      <c r="H315" s="61"/>
      <c r="I315" s="61"/>
      <c r="J315" s="61"/>
      <c r="K315" s="60"/>
      <c r="L315" s="9" t="s">
        <v>97</v>
      </c>
      <c r="IK315" s="31">
        <v>18</v>
      </c>
      <c r="IL315" s="91" t="s">
        <v>43</v>
      </c>
      <c r="IM315" s="90" t="s">
        <v>81</v>
      </c>
      <c r="IN315" s="3" t="s">
        <v>29</v>
      </c>
      <c r="IO315" s="3"/>
      <c r="IP315" s="32">
        <v>22</v>
      </c>
      <c r="IQ315" s="3"/>
      <c r="IR315" s="6"/>
      <c r="IS315" s="3"/>
      <c r="IT315" s="6"/>
      <c r="IU315" s="3"/>
      <c r="IV315" s="6"/>
      <c r="IW315" s="33"/>
      <c r="SG315" s="31">
        <v>18</v>
      </c>
      <c r="SH315" s="91" t="s">
        <v>43</v>
      </c>
      <c r="SI315" s="90" t="s">
        <v>81</v>
      </c>
      <c r="SJ315" s="3" t="s">
        <v>29</v>
      </c>
      <c r="SK315" s="3"/>
      <c r="SL315" s="32">
        <v>22</v>
      </c>
      <c r="SM315" s="3"/>
      <c r="SN315" s="6"/>
      <c r="SO315" s="3"/>
      <c r="SP315" s="6"/>
      <c r="SQ315" s="3"/>
      <c r="SR315" s="6"/>
      <c r="SS315" s="33"/>
      <c r="ACC315" s="31">
        <v>18</v>
      </c>
      <c r="ACD315" s="91" t="s">
        <v>43</v>
      </c>
      <c r="ACE315" s="90" t="s">
        <v>81</v>
      </c>
      <c r="ACF315" s="3" t="s">
        <v>29</v>
      </c>
      <c r="ACG315" s="3"/>
      <c r="ACH315" s="32">
        <v>22</v>
      </c>
      <c r="ACI315" s="3"/>
      <c r="ACJ315" s="6"/>
      <c r="ACK315" s="3"/>
      <c r="ACL315" s="6"/>
      <c r="ACM315" s="3"/>
      <c r="ACN315" s="6"/>
      <c r="ACO315" s="33"/>
      <c r="ALY315" s="31">
        <v>18</v>
      </c>
      <c r="ALZ315" s="91" t="s">
        <v>43</v>
      </c>
      <c r="AMA315" s="90" t="s">
        <v>81</v>
      </c>
      <c r="AMB315" s="3" t="s">
        <v>29</v>
      </c>
      <c r="AMC315" s="3"/>
      <c r="AMD315" s="32">
        <v>22</v>
      </c>
      <c r="AME315" s="3"/>
      <c r="AMF315" s="6"/>
      <c r="AMG315" s="3"/>
      <c r="AMH315" s="6"/>
      <c r="AMI315" s="3"/>
      <c r="AMJ315" s="6"/>
      <c r="AMK315" s="33"/>
      <c r="AVU315" s="31">
        <v>18</v>
      </c>
      <c r="AVV315" s="91" t="s">
        <v>43</v>
      </c>
      <c r="AVW315" s="90" t="s">
        <v>81</v>
      </c>
      <c r="AVX315" s="3" t="s">
        <v>29</v>
      </c>
      <c r="AVY315" s="3"/>
      <c r="AVZ315" s="32">
        <v>22</v>
      </c>
      <c r="AWA315" s="3"/>
      <c r="AWB315" s="6"/>
      <c r="AWC315" s="3"/>
      <c r="AWD315" s="6"/>
      <c r="AWE315" s="3"/>
      <c r="AWF315" s="6"/>
      <c r="AWG315" s="33"/>
      <c r="BFQ315" s="31">
        <v>18</v>
      </c>
      <c r="BFR315" s="91" t="s">
        <v>43</v>
      </c>
      <c r="BFS315" s="90" t="s">
        <v>81</v>
      </c>
      <c r="BFT315" s="3" t="s">
        <v>29</v>
      </c>
      <c r="BFU315" s="3"/>
      <c r="BFV315" s="32">
        <v>22</v>
      </c>
      <c r="BFW315" s="3"/>
      <c r="BFX315" s="6"/>
      <c r="BFY315" s="3"/>
      <c r="BFZ315" s="6"/>
      <c r="BGA315" s="3"/>
      <c r="BGB315" s="6"/>
      <c r="BGC315" s="33"/>
      <c r="BPM315" s="31">
        <v>18</v>
      </c>
      <c r="BPN315" s="91" t="s">
        <v>43</v>
      </c>
      <c r="BPO315" s="90" t="s">
        <v>81</v>
      </c>
      <c r="BPP315" s="3" t="s">
        <v>29</v>
      </c>
      <c r="BPQ315" s="3"/>
      <c r="BPR315" s="32">
        <v>22</v>
      </c>
      <c r="BPS315" s="3"/>
      <c r="BPT315" s="6"/>
      <c r="BPU315" s="3"/>
      <c r="BPV315" s="6"/>
      <c r="BPW315" s="3"/>
      <c r="BPX315" s="6"/>
      <c r="BPY315" s="33"/>
      <c r="BZI315" s="31">
        <v>18</v>
      </c>
      <c r="BZJ315" s="91" t="s">
        <v>43</v>
      </c>
      <c r="BZK315" s="90" t="s">
        <v>81</v>
      </c>
      <c r="BZL315" s="3" t="s">
        <v>29</v>
      </c>
      <c r="BZM315" s="3"/>
      <c r="BZN315" s="32">
        <v>22</v>
      </c>
      <c r="BZO315" s="3"/>
      <c r="BZP315" s="6"/>
      <c r="BZQ315" s="3"/>
      <c r="BZR315" s="6"/>
      <c r="BZS315" s="3"/>
      <c r="BZT315" s="6"/>
      <c r="BZU315" s="33"/>
      <c r="CJE315" s="31">
        <v>18</v>
      </c>
      <c r="CJF315" s="91" t="s">
        <v>43</v>
      </c>
      <c r="CJG315" s="90" t="s">
        <v>81</v>
      </c>
      <c r="CJH315" s="3" t="s">
        <v>29</v>
      </c>
      <c r="CJI315" s="3"/>
      <c r="CJJ315" s="32">
        <v>22</v>
      </c>
      <c r="CJK315" s="3"/>
      <c r="CJL315" s="6"/>
      <c r="CJM315" s="3"/>
      <c r="CJN315" s="6"/>
      <c r="CJO315" s="3"/>
      <c r="CJP315" s="6"/>
      <c r="CJQ315" s="33"/>
      <c r="CTA315" s="31">
        <v>18</v>
      </c>
      <c r="CTB315" s="91" t="s">
        <v>43</v>
      </c>
      <c r="CTC315" s="90" t="s">
        <v>81</v>
      </c>
      <c r="CTD315" s="3" t="s">
        <v>29</v>
      </c>
      <c r="CTE315" s="3"/>
      <c r="CTF315" s="32">
        <v>22</v>
      </c>
      <c r="CTG315" s="3"/>
      <c r="CTH315" s="6"/>
      <c r="CTI315" s="3"/>
      <c r="CTJ315" s="6"/>
      <c r="CTK315" s="3"/>
      <c r="CTL315" s="6"/>
      <c r="CTM315" s="33"/>
      <c r="DCW315" s="31">
        <v>18</v>
      </c>
      <c r="DCX315" s="91" t="s">
        <v>43</v>
      </c>
      <c r="DCY315" s="90" t="s">
        <v>81</v>
      </c>
      <c r="DCZ315" s="3" t="s">
        <v>29</v>
      </c>
      <c r="DDA315" s="3"/>
      <c r="DDB315" s="32">
        <v>22</v>
      </c>
      <c r="DDC315" s="3"/>
      <c r="DDD315" s="6"/>
      <c r="DDE315" s="3"/>
      <c r="DDF315" s="6"/>
      <c r="DDG315" s="3"/>
      <c r="DDH315" s="6"/>
      <c r="DDI315" s="33"/>
      <c r="DMS315" s="31">
        <v>18</v>
      </c>
      <c r="DMT315" s="91" t="s">
        <v>43</v>
      </c>
      <c r="DMU315" s="90" t="s">
        <v>81</v>
      </c>
      <c r="DMV315" s="3" t="s">
        <v>29</v>
      </c>
      <c r="DMW315" s="3"/>
      <c r="DMX315" s="32">
        <v>22</v>
      </c>
      <c r="DMY315" s="3"/>
      <c r="DMZ315" s="6"/>
      <c r="DNA315" s="3"/>
      <c r="DNB315" s="6"/>
      <c r="DNC315" s="3"/>
      <c r="DND315" s="6"/>
      <c r="DNE315" s="33"/>
      <c r="DWO315" s="31">
        <v>18</v>
      </c>
      <c r="DWP315" s="91" t="s">
        <v>43</v>
      </c>
      <c r="DWQ315" s="90" t="s">
        <v>81</v>
      </c>
      <c r="DWR315" s="3" t="s">
        <v>29</v>
      </c>
      <c r="DWS315" s="3"/>
      <c r="DWT315" s="32">
        <v>22</v>
      </c>
      <c r="DWU315" s="3"/>
      <c r="DWV315" s="6"/>
      <c r="DWW315" s="3"/>
      <c r="DWX315" s="6"/>
      <c r="DWY315" s="3"/>
      <c r="DWZ315" s="6"/>
      <c r="DXA315" s="33"/>
      <c r="EGK315" s="31">
        <v>18</v>
      </c>
      <c r="EGL315" s="91" t="s">
        <v>43</v>
      </c>
      <c r="EGM315" s="90" t="s">
        <v>81</v>
      </c>
      <c r="EGN315" s="3" t="s">
        <v>29</v>
      </c>
      <c r="EGO315" s="3"/>
      <c r="EGP315" s="32">
        <v>22</v>
      </c>
      <c r="EGQ315" s="3"/>
      <c r="EGR315" s="6"/>
      <c r="EGS315" s="3"/>
      <c r="EGT315" s="6"/>
      <c r="EGU315" s="3"/>
      <c r="EGV315" s="6"/>
      <c r="EGW315" s="33"/>
      <c r="EQG315" s="31">
        <v>18</v>
      </c>
      <c r="EQH315" s="91" t="s">
        <v>43</v>
      </c>
      <c r="EQI315" s="90" t="s">
        <v>81</v>
      </c>
      <c r="EQJ315" s="3" t="s">
        <v>29</v>
      </c>
      <c r="EQK315" s="3"/>
      <c r="EQL315" s="32">
        <v>22</v>
      </c>
      <c r="EQM315" s="3"/>
      <c r="EQN315" s="6"/>
      <c r="EQO315" s="3"/>
      <c r="EQP315" s="6"/>
      <c r="EQQ315" s="3"/>
      <c r="EQR315" s="6"/>
      <c r="EQS315" s="33"/>
      <c r="FAC315" s="31">
        <v>18</v>
      </c>
      <c r="FAD315" s="91" t="s">
        <v>43</v>
      </c>
      <c r="FAE315" s="90" t="s">
        <v>81</v>
      </c>
      <c r="FAF315" s="3" t="s">
        <v>29</v>
      </c>
      <c r="FAG315" s="3"/>
      <c r="FAH315" s="32">
        <v>22</v>
      </c>
      <c r="FAI315" s="3"/>
      <c r="FAJ315" s="6"/>
      <c r="FAK315" s="3"/>
      <c r="FAL315" s="6"/>
      <c r="FAM315" s="3"/>
      <c r="FAN315" s="6"/>
      <c r="FAO315" s="33"/>
      <c r="FJY315" s="31">
        <v>18</v>
      </c>
      <c r="FJZ315" s="91" t="s">
        <v>43</v>
      </c>
      <c r="FKA315" s="90" t="s">
        <v>81</v>
      </c>
      <c r="FKB315" s="3" t="s">
        <v>29</v>
      </c>
      <c r="FKC315" s="3"/>
      <c r="FKD315" s="32">
        <v>22</v>
      </c>
      <c r="FKE315" s="3"/>
      <c r="FKF315" s="6"/>
      <c r="FKG315" s="3"/>
      <c r="FKH315" s="6"/>
      <c r="FKI315" s="3"/>
      <c r="FKJ315" s="6"/>
      <c r="FKK315" s="33"/>
      <c r="FTU315" s="31">
        <v>18</v>
      </c>
      <c r="FTV315" s="91" t="s">
        <v>43</v>
      </c>
      <c r="FTW315" s="90" t="s">
        <v>81</v>
      </c>
      <c r="FTX315" s="3" t="s">
        <v>29</v>
      </c>
      <c r="FTY315" s="3"/>
      <c r="FTZ315" s="32">
        <v>22</v>
      </c>
      <c r="FUA315" s="3"/>
      <c r="FUB315" s="6"/>
      <c r="FUC315" s="3"/>
      <c r="FUD315" s="6"/>
      <c r="FUE315" s="3"/>
      <c r="FUF315" s="6"/>
      <c r="FUG315" s="33"/>
      <c r="GDQ315" s="31">
        <v>18</v>
      </c>
      <c r="GDR315" s="91" t="s">
        <v>43</v>
      </c>
      <c r="GDS315" s="90" t="s">
        <v>81</v>
      </c>
      <c r="GDT315" s="3" t="s">
        <v>29</v>
      </c>
      <c r="GDU315" s="3"/>
      <c r="GDV315" s="32">
        <v>22</v>
      </c>
      <c r="GDW315" s="3"/>
      <c r="GDX315" s="6"/>
      <c r="GDY315" s="3"/>
      <c r="GDZ315" s="6"/>
      <c r="GEA315" s="3"/>
      <c r="GEB315" s="6"/>
      <c r="GEC315" s="33"/>
      <c r="GNM315" s="31">
        <v>18</v>
      </c>
      <c r="GNN315" s="91" t="s">
        <v>43</v>
      </c>
      <c r="GNO315" s="90" t="s">
        <v>81</v>
      </c>
      <c r="GNP315" s="3" t="s">
        <v>29</v>
      </c>
      <c r="GNQ315" s="3"/>
      <c r="GNR315" s="32">
        <v>22</v>
      </c>
      <c r="GNS315" s="3"/>
      <c r="GNT315" s="6"/>
      <c r="GNU315" s="3"/>
      <c r="GNV315" s="6"/>
      <c r="GNW315" s="3"/>
      <c r="GNX315" s="6"/>
      <c r="GNY315" s="33"/>
      <c r="GXI315" s="31">
        <v>18</v>
      </c>
      <c r="GXJ315" s="91" t="s">
        <v>43</v>
      </c>
      <c r="GXK315" s="90" t="s">
        <v>81</v>
      </c>
      <c r="GXL315" s="3" t="s">
        <v>29</v>
      </c>
      <c r="GXM315" s="3"/>
      <c r="GXN315" s="32">
        <v>22</v>
      </c>
      <c r="GXO315" s="3"/>
      <c r="GXP315" s="6"/>
      <c r="GXQ315" s="3"/>
      <c r="GXR315" s="6"/>
      <c r="GXS315" s="3"/>
      <c r="GXT315" s="6"/>
      <c r="GXU315" s="33"/>
      <c r="HHE315" s="31">
        <v>18</v>
      </c>
      <c r="HHF315" s="91" t="s">
        <v>43</v>
      </c>
      <c r="HHG315" s="90" t="s">
        <v>81</v>
      </c>
      <c r="HHH315" s="3" t="s">
        <v>29</v>
      </c>
      <c r="HHI315" s="3"/>
      <c r="HHJ315" s="32">
        <v>22</v>
      </c>
      <c r="HHK315" s="3"/>
      <c r="HHL315" s="6"/>
      <c r="HHM315" s="3"/>
      <c r="HHN315" s="6"/>
      <c r="HHO315" s="3"/>
      <c r="HHP315" s="6"/>
      <c r="HHQ315" s="33"/>
      <c r="HRA315" s="31">
        <v>18</v>
      </c>
      <c r="HRB315" s="91" t="s">
        <v>43</v>
      </c>
      <c r="HRC315" s="90" t="s">
        <v>81</v>
      </c>
      <c r="HRD315" s="3" t="s">
        <v>29</v>
      </c>
      <c r="HRE315" s="3"/>
      <c r="HRF315" s="32">
        <v>22</v>
      </c>
      <c r="HRG315" s="3"/>
      <c r="HRH315" s="6"/>
      <c r="HRI315" s="3"/>
      <c r="HRJ315" s="6"/>
      <c r="HRK315" s="3"/>
      <c r="HRL315" s="6"/>
      <c r="HRM315" s="33"/>
      <c r="IAW315" s="31">
        <v>18</v>
      </c>
      <c r="IAX315" s="91" t="s">
        <v>43</v>
      </c>
      <c r="IAY315" s="90" t="s">
        <v>81</v>
      </c>
      <c r="IAZ315" s="3" t="s">
        <v>29</v>
      </c>
      <c r="IBA315" s="3"/>
      <c r="IBB315" s="32">
        <v>22</v>
      </c>
      <c r="IBC315" s="3"/>
      <c r="IBD315" s="6"/>
      <c r="IBE315" s="3"/>
      <c r="IBF315" s="6"/>
      <c r="IBG315" s="3"/>
      <c r="IBH315" s="6"/>
      <c r="IBI315" s="33"/>
      <c r="IKS315" s="31">
        <v>18</v>
      </c>
      <c r="IKT315" s="91" t="s">
        <v>43</v>
      </c>
      <c r="IKU315" s="90" t="s">
        <v>81</v>
      </c>
      <c r="IKV315" s="3" t="s">
        <v>29</v>
      </c>
      <c r="IKW315" s="3"/>
      <c r="IKX315" s="32">
        <v>22</v>
      </c>
      <c r="IKY315" s="3"/>
      <c r="IKZ315" s="6"/>
      <c r="ILA315" s="3"/>
      <c r="ILB315" s="6"/>
      <c r="ILC315" s="3"/>
      <c r="ILD315" s="6"/>
      <c r="ILE315" s="33"/>
      <c r="IUO315" s="31">
        <v>18</v>
      </c>
      <c r="IUP315" s="91" t="s">
        <v>43</v>
      </c>
      <c r="IUQ315" s="90" t="s">
        <v>81</v>
      </c>
      <c r="IUR315" s="3" t="s">
        <v>29</v>
      </c>
      <c r="IUS315" s="3"/>
      <c r="IUT315" s="32">
        <v>22</v>
      </c>
      <c r="IUU315" s="3"/>
      <c r="IUV315" s="6"/>
      <c r="IUW315" s="3"/>
      <c r="IUX315" s="6"/>
      <c r="IUY315" s="3"/>
      <c r="IUZ315" s="6"/>
      <c r="IVA315" s="33"/>
      <c r="JEK315" s="31">
        <v>18</v>
      </c>
      <c r="JEL315" s="91" t="s">
        <v>43</v>
      </c>
      <c r="JEM315" s="90" t="s">
        <v>81</v>
      </c>
      <c r="JEN315" s="3" t="s">
        <v>29</v>
      </c>
      <c r="JEO315" s="3"/>
      <c r="JEP315" s="32">
        <v>22</v>
      </c>
      <c r="JEQ315" s="3"/>
      <c r="JER315" s="6"/>
      <c r="JES315" s="3"/>
      <c r="JET315" s="6"/>
      <c r="JEU315" s="3"/>
      <c r="JEV315" s="6"/>
      <c r="JEW315" s="33"/>
      <c r="JOG315" s="31">
        <v>18</v>
      </c>
      <c r="JOH315" s="91" t="s">
        <v>43</v>
      </c>
      <c r="JOI315" s="90" t="s">
        <v>81</v>
      </c>
      <c r="JOJ315" s="3" t="s">
        <v>29</v>
      </c>
      <c r="JOK315" s="3"/>
      <c r="JOL315" s="32">
        <v>22</v>
      </c>
      <c r="JOM315" s="3"/>
      <c r="JON315" s="6"/>
      <c r="JOO315" s="3"/>
      <c r="JOP315" s="6"/>
      <c r="JOQ315" s="3"/>
      <c r="JOR315" s="6"/>
      <c r="JOS315" s="33"/>
      <c r="JYC315" s="31">
        <v>18</v>
      </c>
      <c r="JYD315" s="91" t="s">
        <v>43</v>
      </c>
      <c r="JYE315" s="90" t="s">
        <v>81</v>
      </c>
      <c r="JYF315" s="3" t="s">
        <v>29</v>
      </c>
      <c r="JYG315" s="3"/>
      <c r="JYH315" s="32">
        <v>22</v>
      </c>
      <c r="JYI315" s="3"/>
      <c r="JYJ315" s="6"/>
      <c r="JYK315" s="3"/>
      <c r="JYL315" s="6"/>
      <c r="JYM315" s="3"/>
      <c r="JYN315" s="6"/>
      <c r="JYO315" s="33"/>
      <c r="KHY315" s="31">
        <v>18</v>
      </c>
      <c r="KHZ315" s="91" t="s">
        <v>43</v>
      </c>
      <c r="KIA315" s="90" t="s">
        <v>81</v>
      </c>
      <c r="KIB315" s="3" t="s">
        <v>29</v>
      </c>
      <c r="KIC315" s="3"/>
      <c r="KID315" s="32">
        <v>22</v>
      </c>
      <c r="KIE315" s="3"/>
      <c r="KIF315" s="6"/>
      <c r="KIG315" s="3"/>
      <c r="KIH315" s="6"/>
      <c r="KII315" s="3"/>
      <c r="KIJ315" s="6"/>
      <c r="KIK315" s="33"/>
      <c r="KRU315" s="31">
        <v>18</v>
      </c>
      <c r="KRV315" s="91" t="s">
        <v>43</v>
      </c>
      <c r="KRW315" s="90" t="s">
        <v>81</v>
      </c>
      <c r="KRX315" s="3" t="s">
        <v>29</v>
      </c>
      <c r="KRY315" s="3"/>
      <c r="KRZ315" s="32">
        <v>22</v>
      </c>
      <c r="KSA315" s="3"/>
      <c r="KSB315" s="6"/>
      <c r="KSC315" s="3"/>
      <c r="KSD315" s="6"/>
      <c r="KSE315" s="3"/>
      <c r="KSF315" s="6"/>
      <c r="KSG315" s="33"/>
      <c r="LBQ315" s="31">
        <v>18</v>
      </c>
      <c r="LBR315" s="91" t="s">
        <v>43</v>
      </c>
      <c r="LBS315" s="90" t="s">
        <v>81</v>
      </c>
      <c r="LBT315" s="3" t="s">
        <v>29</v>
      </c>
      <c r="LBU315" s="3"/>
      <c r="LBV315" s="32">
        <v>22</v>
      </c>
      <c r="LBW315" s="3"/>
      <c r="LBX315" s="6"/>
      <c r="LBY315" s="3"/>
      <c r="LBZ315" s="6"/>
      <c r="LCA315" s="3"/>
      <c r="LCB315" s="6"/>
      <c r="LCC315" s="33"/>
      <c r="LLM315" s="31">
        <v>18</v>
      </c>
      <c r="LLN315" s="91" t="s">
        <v>43</v>
      </c>
      <c r="LLO315" s="90" t="s">
        <v>81</v>
      </c>
      <c r="LLP315" s="3" t="s">
        <v>29</v>
      </c>
      <c r="LLQ315" s="3"/>
      <c r="LLR315" s="32">
        <v>22</v>
      </c>
      <c r="LLS315" s="3"/>
      <c r="LLT315" s="6"/>
      <c r="LLU315" s="3"/>
      <c r="LLV315" s="6"/>
      <c r="LLW315" s="3"/>
      <c r="LLX315" s="6"/>
      <c r="LLY315" s="33"/>
      <c r="LVI315" s="31">
        <v>18</v>
      </c>
      <c r="LVJ315" s="91" t="s">
        <v>43</v>
      </c>
      <c r="LVK315" s="90" t="s">
        <v>81</v>
      </c>
      <c r="LVL315" s="3" t="s">
        <v>29</v>
      </c>
      <c r="LVM315" s="3"/>
      <c r="LVN315" s="32">
        <v>22</v>
      </c>
      <c r="LVO315" s="3"/>
      <c r="LVP315" s="6"/>
      <c r="LVQ315" s="3"/>
      <c r="LVR315" s="6"/>
      <c r="LVS315" s="3"/>
      <c r="LVT315" s="6"/>
      <c r="LVU315" s="33"/>
      <c r="MFE315" s="31">
        <v>18</v>
      </c>
      <c r="MFF315" s="91" t="s">
        <v>43</v>
      </c>
      <c r="MFG315" s="90" t="s">
        <v>81</v>
      </c>
      <c r="MFH315" s="3" t="s">
        <v>29</v>
      </c>
      <c r="MFI315" s="3"/>
      <c r="MFJ315" s="32">
        <v>22</v>
      </c>
      <c r="MFK315" s="3"/>
      <c r="MFL315" s="6"/>
      <c r="MFM315" s="3"/>
      <c r="MFN315" s="6"/>
      <c r="MFO315" s="3"/>
      <c r="MFP315" s="6"/>
      <c r="MFQ315" s="33"/>
      <c r="MPA315" s="31">
        <v>18</v>
      </c>
      <c r="MPB315" s="91" t="s">
        <v>43</v>
      </c>
      <c r="MPC315" s="90" t="s">
        <v>81</v>
      </c>
      <c r="MPD315" s="3" t="s">
        <v>29</v>
      </c>
      <c r="MPE315" s="3"/>
      <c r="MPF315" s="32">
        <v>22</v>
      </c>
      <c r="MPG315" s="3"/>
      <c r="MPH315" s="6"/>
      <c r="MPI315" s="3"/>
      <c r="MPJ315" s="6"/>
      <c r="MPK315" s="3"/>
      <c r="MPL315" s="6"/>
      <c r="MPM315" s="33"/>
      <c r="MYW315" s="31">
        <v>18</v>
      </c>
      <c r="MYX315" s="91" t="s">
        <v>43</v>
      </c>
      <c r="MYY315" s="90" t="s">
        <v>81</v>
      </c>
      <c r="MYZ315" s="3" t="s">
        <v>29</v>
      </c>
      <c r="MZA315" s="3"/>
      <c r="MZB315" s="32">
        <v>22</v>
      </c>
      <c r="MZC315" s="3"/>
      <c r="MZD315" s="6"/>
      <c r="MZE315" s="3"/>
      <c r="MZF315" s="6"/>
      <c r="MZG315" s="3"/>
      <c r="MZH315" s="6"/>
      <c r="MZI315" s="33"/>
      <c r="NIS315" s="31">
        <v>18</v>
      </c>
      <c r="NIT315" s="91" t="s">
        <v>43</v>
      </c>
      <c r="NIU315" s="90" t="s">
        <v>81</v>
      </c>
      <c r="NIV315" s="3" t="s">
        <v>29</v>
      </c>
      <c r="NIW315" s="3"/>
      <c r="NIX315" s="32">
        <v>22</v>
      </c>
      <c r="NIY315" s="3"/>
      <c r="NIZ315" s="6"/>
      <c r="NJA315" s="3"/>
      <c r="NJB315" s="6"/>
      <c r="NJC315" s="3"/>
      <c r="NJD315" s="6"/>
      <c r="NJE315" s="33"/>
      <c r="NSO315" s="31">
        <v>18</v>
      </c>
      <c r="NSP315" s="91" t="s">
        <v>43</v>
      </c>
      <c r="NSQ315" s="90" t="s">
        <v>81</v>
      </c>
      <c r="NSR315" s="3" t="s">
        <v>29</v>
      </c>
      <c r="NSS315" s="3"/>
      <c r="NST315" s="32">
        <v>22</v>
      </c>
      <c r="NSU315" s="3"/>
      <c r="NSV315" s="6"/>
      <c r="NSW315" s="3"/>
      <c r="NSX315" s="6"/>
      <c r="NSY315" s="3"/>
      <c r="NSZ315" s="6"/>
      <c r="NTA315" s="33"/>
      <c r="OCK315" s="31">
        <v>18</v>
      </c>
      <c r="OCL315" s="91" t="s">
        <v>43</v>
      </c>
      <c r="OCM315" s="90" t="s">
        <v>81</v>
      </c>
      <c r="OCN315" s="3" t="s">
        <v>29</v>
      </c>
      <c r="OCO315" s="3"/>
      <c r="OCP315" s="32">
        <v>22</v>
      </c>
      <c r="OCQ315" s="3"/>
      <c r="OCR315" s="6"/>
      <c r="OCS315" s="3"/>
      <c r="OCT315" s="6"/>
      <c r="OCU315" s="3"/>
      <c r="OCV315" s="6"/>
      <c r="OCW315" s="33"/>
      <c r="OMG315" s="31">
        <v>18</v>
      </c>
      <c r="OMH315" s="91" t="s">
        <v>43</v>
      </c>
      <c r="OMI315" s="90" t="s">
        <v>81</v>
      </c>
      <c r="OMJ315" s="3" t="s">
        <v>29</v>
      </c>
      <c r="OMK315" s="3"/>
      <c r="OML315" s="32">
        <v>22</v>
      </c>
      <c r="OMM315" s="3"/>
      <c r="OMN315" s="6"/>
      <c r="OMO315" s="3"/>
      <c r="OMP315" s="6"/>
      <c r="OMQ315" s="3"/>
      <c r="OMR315" s="6"/>
      <c r="OMS315" s="33"/>
      <c r="OWC315" s="31">
        <v>18</v>
      </c>
      <c r="OWD315" s="91" t="s">
        <v>43</v>
      </c>
      <c r="OWE315" s="90" t="s">
        <v>81</v>
      </c>
      <c r="OWF315" s="3" t="s">
        <v>29</v>
      </c>
      <c r="OWG315" s="3"/>
      <c r="OWH315" s="32">
        <v>22</v>
      </c>
      <c r="OWI315" s="3"/>
      <c r="OWJ315" s="6"/>
      <c r="OWK315" s="3"/>
      <c r="OWL315" s="6"/>
      <c r="OWM315" s="3"/>
      <c r="OWN315" s="6"/>
      <c r="OWO315" s="33"/>
      <c r="PFY315" s="31">
        <v>18</v>
      </c>
      <c r="PFZ315" s="91" t="s">
        <v>43</v>
      </c>
      <c r="PGA315" s="90" t="s">
        <v>81</v>
      </c>
      <c r="PGB315" s="3" t="s">
        <v>29</v>
      </c>
      <c r="PGC315" s="3"/>
      <c r="PGD315" s="32">
        <v>22</v>
      </c>
      <c r="PGE315" s="3"/>
      <c r="PGF315" s="6"/>
      <c r="PGG315" s="3"/>
      <c r="PGH315" s="6"/>
      <c r="PGI315" s="3"/>
      <c r="PGJ315" s="6"/>
      <c r="PGK315" s="33"/>
      <c r="PPU315" s="31">
        <v>18</v>
      </c>
      <c r="PPV315" s="91" t="s">
        <v>43</v>
      </c>
      <c r="PPW315" s="90" t="s">
        <v>81</v>
      </c>
      <c r="PPX315" s="3" t="s">
        <v>29</v>
      </c>
      <c r="PPY315" s="3"/>
      <c r="PPZ315" s="32">
        <v>22</v>
      </c>
      <c r="PQA315" s="3"/>
      <c r="PQB315" s="6"/>
      <c r="PQC315" s="3"/>
      <c r="PQD315" s="6"/>
      <c r="PQE315" s="3"/>
      <c r="PQF315" s="6"/>
      <c r="PQG315" s="33"/>
      <c r="PZQ315" s="31">
        <v>18</v>
      </c>
      <c r="PZR315" s="91" t="s">
        <v>43</v>
      </c>
      <c r="PZS315" s="90" t="s">
        <v>81</v>
      </c>
      <c r="PZT315" s="3" t="s">
        <v>29</v>
      </c>
      <c r="PZU315" s="3"/>
      <c r="PZV315" s="32">
        <v>22</v>
      </c>
      <c r="PZW315" s="3"/>
      <c r="PZX315" s="6"/>
      <c r="PZY315" s="3"/>
      <c r="PZZ315" s="6"/>
      <c r="QAA315" s="3"/>
      <c r="QAB315" s="6"/>
      <c r="QAC315" s="33"/>
      <c r="QJM315" s="31">
        <v>18</v>
      </c>
      <c r="QJN315" s="91" t="s">
        <v>43</v>
      </c>
      <c r="QJO315" s="90" t="s">
        <v>81</v>
      </c>
      <c r="QJP315" s="3" t="s">
        <v>29</v>
      </c>
      <c r="QJQ315" s="3"/>
      <c r="QJR315" s="32">
        <v>22</v>
      </c>
      <c r="QJS315" s="3"/>
      <c r="QJT315" s="6"/>
      <c r="QJU315" s="3"/>
      <c r="QJV315" s="6"/>
      <c r="QJW315" s="3"/>
      <c r="QJX315" s="6"/>
      <c r="QJY315" s="33"/>
      <c r="QTI315" s="31">
        <v>18</v>
      </c>
      <c r="QTJ315" s="91" t="s">
        <v>43</v>
      </c>
      <c r="QTK315" s="90" t="s">
        <v>81</v>
      </c>
      <c r="QTL315" s="3" t="s">
        <v>29</v>
      </c>
      <c r="QTM315" s="3"/>
      <c r="QTN315" s="32">
        <v>22</v>
      </c>
      <c r="QTO315" s="3"/>
      <c r="QTP315" s="6"/>
      <c r="QTQ315" s="3"/>
      <c r="QTR315" s="6"/>
      <c r="QTS315" s="3"/>
      <c r="QTT315" s="6"/>
      <c r="QTU315" s="33"/>
      <c r="RDE315" s="31">
        <v>18</v>
      </c>
      <c r="RDF315" s="91" t="s">
        <v>43</v>
      </c>
      <c r="RDG315" s="90" t="s">
        <v>81</v>
      </c>
      <c r="RDH315" s="3" t="s">
        <v>29</v>
      </c>
      <c r="RDI315" s="3"/>
      <c r="RDJ315" s="32">
        <v>22</v>
      </c>
      <c r="RDK315" s="3"/>
      <c r="RDL315" s="6"/>
      <c r="RDM315" s="3"/>
      <c r="RDN315" s="6"/>
      <c r="RDO315" s="3"/>
      <c r="RDP315" s="6"/>
      <c r="RDQ315" s="33"/>
      <c r="RNA315" s="31">
        <v>18</v>
      </c>
      <c r="RNB315" s="91" t="s">
        <v>43</v>
      </c>
      <c r="RNC315" s="90" t="s">
        <v>81</v>
      </c>
      <c r="RND315" s="3" t="s">
        <v>29</v>
      </c>
      <c r="RNE315" s="3"/>
      <c r="RNF315" s="32">
        <v>22</v>
      </c>
      <c r="RNG315" s="3"/>
      <c r="RNH315" s="6"/>
      <c r="RNI315" s="3"/>
      <c r="RNJ315" s="6"/>
      <c r="RNK315" s="3"/>
      <c r="RNL315" s="6"/>
      <c r="RNM315" s="33"/>
      <c r="RWW315" s="31">
        <v>18</v>
      </c>
      <c r="RWX315" s="91" t="s">
        <v>43</v>
      </c>
      <c r="RWY315" s="90" t="s">
        <v>81</v>
      </c>
      <c r="RWZ315" s="3" t="s">
        <v>29</v>
      </c>
      <c r="RXA315" s="3"/>
      <c r="RXB315" s="32">
        <v>22</v>
      </c>
      <c r="RXC315" s="3"/>
      <c r="RXD315" s="6"/>
      <c r="RXE315" s="3"/>
      <c r="RXF315" s="6"/>
      <c r="RXG315" s="3"/>
      <c r="RXH315" s="6"/>
      <c r="RXI315" s="33"/>
      <c r="SGS315" s="31">
        <v>18</v>
      </c>
      <c r="SGT315" s="91" t="s">
        <v>43</v>
      </c>
      <c r="SGU315" s="90" t="s">
        <v>81</v>
      </c>
      <c r="SGV315" s="3" t="s">
        <v>29</v>
      </c>
      <c r="SGW315" s="3"/>
      <c r="SGX315" s="32">
        <v>22</v>
      </c>
      <c r="SGY315" s="3"/>
      <c r="SGZ315" s="6"/>
      <c r="SHA315" s="3"/>
      <c r="SHB315" s="6"/>
      <c r="SHC315" s="3"/>
      <c r="SHD315" s="6"/>
      <c r="SHE315" s="33"/>
      <c r="SQO315" s="31">
        <v>18</v>
      </c>
      <c r="SQP315" s="91" t="s">
        <v>43</v>
      </c>
      <c r="SQQ315" s="90" t="s">
        <v>81</v>
      </c>
      <c r="SQR315" s="3" t="s">
        <v>29</v>
      </c>
      <c r="SQS315" s="3"/>
      <c r="SQT315" s="32">
        <v>22</v>
      </c>
      <c r="SQU315" s="3"/>
      <c r="SQV315" s="6"/>
      <c r="SQW315" s="3"/>
      <c r="SQX315" s="6"/>
      <c r="SQY315" s="3"/>
      <c r="SQZ315" s="6"/>
      <c r="SRA315" s="33"/>
      <c r="TAK315" s="31">
        <v>18</v>
      </c>
      <c r="TAL315" s="91" t="s">
        <v>43</v>
      </c>
      <c r="TAM315" s="90" t="s">
        <v>81</v>
      </c>
      <c r="TAN315" s="3" t="s">
        <v>29</v>
      </c>
      <c r="TAO315" s="3"/>
      <c r="TAP315" s="32">
        <v>22</v>
      </c>
      <c r="TAQ315" s="3"/>
      <c r="TAR315" s="6"/>
      <c r="TAS315" s="3"/>
      <c r="TAT315" s="6"/>
      <c r="TAU315" s="3"/>
      <c r="TAV315" s="6"/>
      <c r="TAW315" s="33"/>
      <c r="TKG315" s="31">
        <v>18</v>
      </c>
      <c r="TKH315" s="91" t="s">
        <v>43</v>
      </c>
      <c r="TKI315" s="90" t="s">
        <v>81</v>
      </c>
      <c r="TKJ315" s="3" t="s">
        <v>29</v>
      </c>
      <c r="TKK315" s="3"/>
      <c r="TKL315" s="32">
        <v>22</v>
      </c>
      <c r="TKM315" s="3"/>
      <c r="TKN315" s="6"/>
      <c r="TKO315" s="3"/>
      <c r="TKP315" s="6"/>
      <c r="TKQ315" s="3"/>
      <c r="TKR315" s="6"/>
      <c r="TKS315" s="33"/>
      <c r="TUC315" s="31">
        <v>18</v>
      </c>
      <c r="TUD315" s="91" t="s">
        <v>43</v>
      </c>
      <c r="TUE315" s="90" t="s">
        <v>81</v>
      </c>
      <c r="TUF315" s="3" t="s">
        <v>29</v>
      </c>
      <c r="TUG315" s="3"/>
      <c r="TUH315" s="32">
        <v>22</v>
      </c>
      <c r="TUI315" s="3"/>
      <c r="TUJ315" s="6"/>
      <c r="TUK315" s="3"/>
      <c r="TUL315" s="6"/>
      <c r="TUM315" s="3"/>
      <c r="TUN315" s="6"/>
      <c r="TUO315" s="33"/>
      <c r="UDY315" s="31">
        <v>18</v>
      </c>
      <c r="UDZ315" s="91" t="s">
        <v>43</v>
      </c>
      <c r="UEA315" s="90" t="s">
        <v>81</v>
      </c>
      <c r="UEB315" s="3" t="s">
        <v>29</v>
      </c>
      <c r="UEC315" s="3"/>
      <c r="UED315" s="32">
        <v>22</v>
      </c>
      <c r="UEE315" s="3"/>
      <c r="UEF315" s="6"/>
      <c r="UEG315" s="3"/>
      <c r="UEH315" s="6"/>
      <c r="UEI315" s="3"/>
      <c r="UEJ315" s="6"/>
      <c r="UEK315" s="33"/>
      <c r="UNU315" s="31">
        <v>18</v>
      </c>
      <c r="UNV315" s="91" t="s">
        <v>43</v>
      </c>
      <c r="UNW315" s="90" t="s">
        <v>81</v>
      </c>
      <c r="UNX315" s="3" t="s">
        <v>29</v>
      </c>
      <c r="UNY315" s="3"/>
      <c r="UNZ315" s="32">
        <v>22</v>
      </c>
      <c r="UOA315" s="3"/>
      <c r="UOB315" s="6"/>
      <c r="UOC315" s="3"/>
      <c r="UOD315" s="6"/>
      <c r="UOE315" s="3"/>
      <c r="UOF315" s="6"/>
      <c r="UOG315" s="33"/>
      <c r="UXQ315" s="31">
        <v>18</v>
      </c>
      <c r="UXR315" s="91" t="s">
        <v>43</v>
      </c>
      <c r="UXS315" s="90" t="s">
        <v>81</v>
      </c>
      <c r="UXT315" s="3" t="s">
        <v>29</v>
      </c>
      <c r="UXU315" s="3"/>
      <c r="UXV315" s="32">
        <v>22</v>
      </c>
      <c r="UXW315" s="3"/>
      <c r="UXX315" s="6"/>
      <c r="UXY315" s="3"/>
      <c r="UXZ315" s="6"/>
      <c r="UYA315" s="3"/>
      <c r="UYB315" s="6"/>
      <c r="UYC315" s="33"/>
      <c r="VHM315" s="31">
        <v>18</v>
      </c>
      <c r="VHN315" s="91" t="s">
        <v>43</v>
      </c>
      <c r="VHO315" s="90" t="s">
        <v>81</v>
      </c>
      <c r="VHP315" s="3" t="s">
        <v>29</v>
      </c>
      <c r="VHQ315" s="3"/>
      <c r="VHR315" s="32">
        <v>22</v>
      </c>
      <c r="VHS315" s="3"/>
      <c r="VHT315" s="6"/>
      <c r="VHU315" s="3"/>
      <c r="VHV315" s="6"/>
      <c r="VHW315" s="3"/>
      <c r="VHX315" s="6"/>
      <c r="VHY315" s="33"/>
      <c r="VRI315" s="31">
        <v>18</v>
      </c>
      <c r="VRJ315" s="91" t="s">
        <v>43</v>
      </c>
      <c r="VRK315" s="90" t="s">
        <v>81</v>
      </c>
      <c r="VRL315" s="3" t="s">
        <v>29</v>
      </c>
      <c r="VRM315" s="3"/>
      <c r="VRN315" s="32">
        <v>22</v>
      </c>
      <c r="VRO315" s="3"/>
      <c r="VRP315" s="6"/>
      <c r="VRQ315" s="3"/>
      <c r="VRR315" s="6"/>
      <c r="VRS315" s="3"/>
      <c r="VRT315" s="6"/>
      <c r="VRU315" s="33"/>
      <c r="WBE315" s="31">
        <v>18</v>
      </c>
      <c r="WBF315" s="91" t="s">
        <v>43</v>
      </c>
      <c r="WBG315" s="90" t="s">
        <v>81</v>
      </c>
      <c r="WBH315" s="3" t="s">
        <v>29</v>
      </c>
      <c r="WBI315" s="3"/>
      <c r="WBJ315" s="32">
        <v>22</v>
      </c>
      <c r="WBK315" s="3"/>
      <c r="WBL315" s="6"/>
      <c r="WBM315" s="3"/>
      <c r="WBN315" s="6"/>
      <c r="WBO315" s="3"/>
      <c r="WBP315" s="6"/>
      <c r="WBQ315" s="33"/>
      <c r="WLA315" s="31">
        <v>18</v>
      </c>
      <c r="WLB315" s="91" t="s">
        <v>43</v>
      </c>
      <c r="WLC315" s="90" t="s">
        <v>81</v>
      </c>
      <c r="WLD315" s="3" t="s">
        <v>29</v>
      </c>
      <c r="WLE315" s="3"/>
      <c r="WLF315" s="32">
        <v>22</v>
      </c>
      <c r="WLG315" s="3"/>
      <c r="WLH315" s="6"/>
      <c r="WLI315" s="3"/>
      <c r="WLJ315" s="6"/>
      <c r="WLK315" s="3"/>
      <c r="WLL315" s="6"/>
      <c r="WLM315" s="33"/>
      <c r="WUW315" s="31">
        <v>18</v>
      </c>
      <c r="WUX315" s="91" t="s">
        <v>43</v>
      </c>
      <c r="WUY315" s="90" t="s">
        <v>81</v>
      </c>
      <c r="WUZ315" s="3" t="s">
        <v>29</v>
      </c>
      <c r="WVA315" s="3"/>
      <c r="WVB315" s="32">
        <v>22</v>
      </c>
      <c r="WVC315" s="3"/>
      <c r="WVD315" s="6"/>
      <c r="WVE315" s="3"/>
      <c r="WVF315" s="6"/>
      <c r="WVG315" s="3"/>
      <c r="WVH315" s="6"/>
      <c r="WVI315" s="33"/>
    </row>
    <row r="316" spans="1:16129" x14ac:dyDescent="0.25">
      <c r="A316" s="31"/>
      <c r="B316" s="83" t="s">
        <v>12</v>
      </c>
      <c r="C316" s="3" t="s">
        <v>13</v>
      </c>
      <c r="D316" s="61">
        <v>0.38900000000000001</v>
      </c>
      <c r="E316" s="61"/>
      <c r="F316" s="61"/>
      <c r="G316" s="61"/>
      <c r="H316" s="61"/>
      <c r="I316" s="61"/>
      <c r="J316" s="61"/>
      <c r="K316" s="60"/>
      <c r="L316" s="9" t="s">
        <v>97</v>
      </c>
      <c r="IK316" s="31"/>
      <c r="IL316" s="3"/>
      <c r="IM316" s="83" t="s">
        <v>12</v>
      </c>
      <c r="IN316" s="3" t="s">
        <v>13</v>
      </c>
      <c r="IO316" s="6">
        <v>0.38900000000000001</v>
      </c>
      <c r="IP316" s="6">
        <f>IP315*IO316</f>
        <v>8.5579999999999998</v>
      </c>
      <c r="IQ316" s="3"/>
      <c r="IR316" s="6"/>
      <c r="IS316" s="5">
        <v>6</v>
      </c>
      <c r="IT316" s="6">
        <f>IP316*IS316</f>
        <v>51.347999999999999</v>
      </c>
      <c r="IU316" s="3"/>
      <c r="IV316" s="6"/>
      <c r="IW316" s="33">
        <f>IR316+IT316+IV316</f>
        <v>51.347999999999999</v>
      </c>
      <c r="SG316" s="31"/>
      <c r="SH316" s="3"/>
      <c r="SI316" s="83" t="s">
        <v>12</v>
      </c>
      <c r="SJ316" s="3" t="s">
        <v>13</v>
      </c>
      <c r="SK316" s="6">
        <v>0.38900000000000001</v>
      </c>
      <c r="SL316" s="6">
        <f>SL315*SK316</f>
        <v>8.5579999999999998</v>
      </c>
      <c r="SM316" s="3"/>
      <c r="SN316" s="6"/>
      <c r="SO316" s="5">
        <v>6</v>
      </c>
      <c r="SP316" s="6">
        <f>SL316*SO316</f>
        <v>51.347999999999999</v>
      </c>
      <c r="SQ316" s="3"/>
      <c r="SR316" s="6"/>
      <c r="SS316" s="33">
        <f>SN316+SP316+SR316</f>
        <v>51.347999999999999</v>
      </c>
      <c r="ACC316" s="31"/>
      <c r="ACD316" s="3"/>
      <c r="ACE316" s="83" t="s">
        <v>12</v>
      </c>
      <c r="ACF316" s="3" t="s">
        <v>13</v>
      </c>
      <c r="ACG316" s="6">
        <v>0.38900000000000001</v>
      </c>
      <c r="ACH316" s="6">
        <f>ACH315*ACG316</f>
        <v>8.5579999999999998</v>
      </c>
      <c r="ACI316" s="3"/>
      <c r="ACJ316" s="6"/>
      <c r="ACK316" s="5">
        <v>6</v>
      </c>
      <c r="ACL316" s="6">
        <f>ACH316*ACK316</f>
        <v>51.347999999999999</v>
      </c>
      <c r="ACM316" s="3"/>
      <c r="ACN316" s="6"/>
      <c r="ACO316" s="33">
        <f>ACJ316+ACL316+ACN316</f>
        <v>51.347999999999999</v>
      </c>
      <c r="ALY316" s="31"/>
      <c r="ALZ316" s="3"/>
      <c r="AMA316" s="83" t="s">
        <v>12</v>
      </c>
      <c r="AMB316" s="3" t="s">
        <v>13</v>
      </c>
      <c r="AMC316" s="6">
        <v>0.38900000000000001</v>
      </c>
      <c r="AMD316" s="6">
        <f>AMD315*AMC316</f>
        <v>8.5579999999999998</v>
      </c>
      <c r="AME316" s="3"/>
      <c r="AMF316" s="6"/>
      <c r="AMG316" s="5">
        <v>6</v>
      </c>
      <c r="AMH316" s="6">
        <f>AMD316*AMG316</f>
        <v>51.347999999999999</v>
      </c>
      <c r="AMI316" s="3"/>
      <c r="AMJ316" s="6"/>
      <c r="AMK316" s="33">
        <f>AMF316+AMH316+AMJ316</f>
        <v>51.347999999999999</v>
      </c>
      <c r="AVU316" s="31"/>
      <c r="AVV316" s="3"/>
      <c r="AVW316" s="83" t="s">
        <v>12</v>
      </c>
      <c r="AVX316" s="3" t="s">
        <v>13</v>
      </c>
      <c r="AVY316" s="6">
        <v>0.38900000000000001</v>
      </c>
      <c r="AVZ316" s="6">
        <f>AVZ315*AVY316</f>
        <v>8.5579999999999998</v>
      </c>
      <c r="AWA316" s="3"/>
      <c r="AWB316" s="6"/>
      <c r="AWC316" s="5">
        <v>6</v>
      </c>
      <c r="AWD316" s="6">
        <f>AVZ316*AWC316</f>
        <v>51.347999999999999</v>
      </c>
      <c r="AWE316" s="3"/>
      <c r="AWF316" s="6"/>
      <c r="AWG316" s="33">
        <f>AWB316+AWD316+AWF316</f>
        <v>51.347999999999999</v>
      </c>
      <c r="BFQ316" s="31"/>
      <c r="BFR316" s="3"/>
      <c r="BFS316" s="83" t="s">
        <v>12</v>
      </c>
      <c r="BFT316" s="3" t="s">
        <v>13</v>
      </c>
      <c r="BFU316" s="6">
        <v>0.38900000000000001</v>
      </c>
      <c r="BFV316" s="6">
        <f>BFV315*BFU316</f>
        <v>8.5579999999999998</v>
      </c>
      <c r="BFW316" s="3"/>
      <c r="BFX316" s="6"/>
      <c r="BFY316" s="5">
        <v>6</v>
      </c>
      <c r="BFZ316" s="6">
        <f>BFV316*BFY316</f>
        <v>51.347999999999999</v>
      </c>
      <c r="BGA316" s="3"/>
      <c r="BGB316" s="6"/>
      <c r="BGC316" s="33">
        <f>BFX316+BFZ316+BGB316</f>
        <v>51.347999999999999</v>
      </c>
      <c r="BPM316" s="31"/>
      <c r="BPN316" s="3"/>
      <c r="BPO316" s="83" t="s">
        <v>12</v>
      </c>
      <c r="BPP316" s="3" t="s">
        <v>13</v>
      </c>
      <c r="BPQ316" s="6">
        <v>0.38900000000000001</v>
      </c>
      <c r="BPR316" s="6">
        <f>BPR315*BPQ316</f>
        <v>8.5579999999999998</v>
      </c>
      <c r="BPS316" s="3"/>
      <c r="BPT316" s="6"/>
      <c r="BPU316" s="5">
        <v>6</v>
      </c>
      <c r="BPV316" s="6">
        <f>BPR316*BPU316</f>
        <v>51.347999999999999</v>
      </c>
      <c r="BPW316" s="3"/>
      <c r="BPX316" s="6"/>
      <c r="BPY316" s="33">
        <f>BPT316+BPV316+BPX316</f>
        <v>51.347999999999999</v>
      </c>
      <c r="BZI316" s="31"/>
      <c r="BZJ316" s="3"/>
      <c r="BZK316" s="83" t="s">
        <v>12</v>
      </c>
      <c r="BZL316" s="3" t="s">
        <v>13</v>
      </c>
      <c r="BZM316" s="6">
        <v>0.38900000000000001</v>
      </c>
      <c r="BZN316" s="6">
        <f>BZN315*BZM316</f>
        <v>8.5579999999999998</v>
      </c>
      <c r="BZO316" s="3"/>
      <c r="BZP316" s="6"/>
      <c r="BZQ316" s="5">
        <v>6</v>
      </c>
      <c r="BZR316" s="6">
        <f>BZN316*BZQ316</f>
        <v>51.347999999999999</v>
      </c>
      <c r="BZS316" s="3"/>
      <c r="BZT316" s="6"/>
      <c r="BZU316" s="33">
        <f>BZP316+BZR316+BZT316</f>
        <v>51.347999999999999</v>
      </c>
      <c r="CJE316" s="31"/>
      <c r="CJF316" s="3"/>
      <c r="CJG316" s="83" t="s">
        <v>12</v>
      </c>
      <c r="CJH316" s="3" t="s">
        <v>13</v>
      </c>
      <c r="CJI316" s="6">
        <v>0.38900000000000001</v>
      </c>
      <c r="CJJ316" s="6">
        <f>CJJ315*CJI316</f>
        <v>8.5579999999999998</v>
      </c>
      <c r="CJK316" s="3"/>
      <c r="CJL316" s="6"/>
      <c r="CJM316" s="5">
        <v>6</v>
      </c>
      <c r="CJN316" s="6">
        <f>CJJ316*CJM316</f>
        <v>51.347999999999999</v>
      </c>
      <c r="CJO316" s="3"/>
      <c r="CJP316" s="6"/>
      <c r="CJQ316" s="33">
        <f>CJL316+CJN316+CJP316</f>
        <v>51.347999999999999</v>
      </c>
      <c r="CTA316" s="31"/>
      <c r="CTB316" s="3"/>
      <c r="CTC316" s="83" t="s">
        <v>12</v>
      </c>
      <c r="CTD316" s="3" t="s">
        <v>13</v>
      </c>
      <c r="CTE316" s="6">
        <v>0.38900000000000001</v>
      </c>
      <c r="CTF316" s="6">
        <f>CTF315*CTE316</f>
        <v>8.5579999999999998</v>
      </c>
      <c r="CTG316" s="3"/>
      <c r="CTH316" s="6"/>
      <c r="CTI316" s="5">
        <v>6</v>
      </c>
      <c r="CTJ316" s="6">
        <f>CTF316*CTI316</f>
        <v>51.347999999999999</v>
      </c>
      <c r="CTK316" s="3"/>
      <c r="CTL316" s="6"/>
      <c r="CTM316" s="33">
        <f>CTH316+CTJ316+CTL316</f>
        <v>51.347999999999999</v>
      </c>
      <c r="DCW316" s="31"/>
      <c r="DCX316" s="3"/>
      <c r="DCY316" s="83" t="s">
        <v>12</v>
      </c>
      <c r="DCZ316" s="3" t="s">
        <v>13</v>
      </c>
      <c r="DDA316" s="6">
        <v>0.38900000000000001</v>
      </c>
      <c r="DDB316" s="6">
        <f>DDB315*DDA316</f>
        <v>8.5579999999999998</v>
      </c>
      <c r="DDC316" s="3"/>
      <c r="DDD316" s="6"/>
      <c r="DDE316" s="5">
        <v>6</v>
      </c>
      <c r="DDF316" s="6">
        <f>DDB316*DDE316</f>
        <v>51.347999999999999</v>
      </c>
      <c r="DDG316" s="3"/>
      <c r="DDH316" s="6"/>
      <c r="DDI316" s="33">
        <f>DDD316+DDF316+DDH316</f>
        <v>51.347999999999999</v>
      </c>
      <c r="DMS316" s="31"/>
      <c r="DMT316" s="3"/>
      <c r="DMU316" s="83" t="s">
        <v>12</v>
      </c>
      <c r="DMV316" s="3" t="s">
        <v>13</v>
      </c>
      <c r="DMW316" s="6">
        <v>0.38900000000000001</v>
      </c>
      <c r="DMX316" s="6">
        <f>DMX315*DMW316</f>
        <v>8.5579999999999998</v>
      </c>
      <c r="DMY316" s="3"/>
      <c r="DMZ316" s="6"/>
      <c r="DNA316" s="5">
        <v>6</v>
      </c>
      <c r="DNB316" s="6">
        <f>DMX316*DNA316</f>
        <v>51.347999999999999</v>
      </c>
      <c r="DNC316" s="3"/>
      <c r="DND316" s="6"/>
      <c r="DNE316" s="33">
        <f>DMZ316+DNB316+DND316</f>
        <v>51.347999999999999</v>
      </c>
      <c r="DWO316" s="31"/>
      <c r="DWP316" s="3"/>
      <c r="DWQ316" s="83" t="s">
        <v>12</v>
      </c>
      <c r="DWR316" s="3" t="s">
        <v>13</v>
      </c>
      <c r="DWS316" s="6">
        <v>0.38900000000000001</v>
      </c>
      <c r="DWT316" s="6">
        <f>DWT315*DWS316</f>
        <v>8.5579999999999998</v>
      </c>
      <c r="DWU316" s="3"/>
      <c r="DWV316" s="6"/>
      <c r="DWW316" s="5">
        <v>6</v>
      </c>
      <c r="DWX316" s="6">
        <f>DWT316*DWW316</f>
        <v>51.347999999999999</v>
      </c>
      <c r="DWY316" s="3"/>
      <c r="DWZ316" s="6"/>
      <c r="DXA316" s="33">
        <f>DWV316+DWX316+DWZ316</f>
        <v>51.347999999999999</v>
      </c>
      <c r="EGK316" s="31"/>
      <c r="EGL316" s="3"/>
      <c r="EGM316" s="83" t="s">
        <v>12</v>
      </c>
      <c r="EGN316" s="3" t="s">
        <v>13</v>
      </c>
      <c r="EGO316" s="6">
        <v>0.38900000000000001</v>
      </c>
      <c r="EGP316" s="6">
        <f>EGP315*EGO316</f>
        <v>8.5579999999999998</v>
      </c>
      <c r="EGQ316" s="3"/>
      <c r="EGR316" s="6"/>
      <c r="EGS316" s="5">
        <v>6</v>
      </c>
      <c r="EGT316" s="6">
        <f>EGP316*EGS316</f>
        <v>51.347999999999999</v>
      </c>
      <c r="EGU316" s="3"/>
      <c r="EGV316" s="6"/>
      <c r="EGW316" s="33">
        <f>EGR316+EGT316+EGV316</f>
        <v>51.347999999999999</v>
      </c>
      <c r="EQG316" s="31"/>
      <c r="EQH316" s="3"/>
      <c r="EQI316" s="83" t="s">
        <v>12</v>
      </c>
      <c r="EQJ316" s="3" t="s">
        <v>13</v>
      </c>
      <c r="EQK316" s="6">
        <v>0.38900000000000001</v>
      </c>
      <c r="EQL316" s="6">
        <f>EQL315*EQK316</f>
        <v>8.5579999999999998</v>
      </c>
      <c r="EQM316" s="3"/>
      <c r="EQN316" s="6"/>
      <c r="EQO316" s="5">
        <v>6</v>
      </c>
      <c r="EQP316" s="6">
        <f>EQL316*EQO316</f>
        <v>51.347999999999999</v>
      </c>
      <c r="EQQ316" s="3"/>
      <c r="EQR316" s="6"/>
      <c r="EQS316" s="33">
        <f>EQN316+EQP316+EQR316</f>
        <v>51.347999999999999</v>
      </c>
      <c r="FAC316" s="31"/>
      <c r="FAD316" s="3"/>
      <c r="FAE316" s="83" t="s">
        <v>12</v>
      </c>
      <c r="FAF316" s="3" t="s">
        <v>13</v>
      </c>
      <c r="FAG316" s="6">
        <v>0.38900000000000001</v>
      </c>
      <c r="FAH316" s="6">
        <f>FAH315*FAG316</f>
        <v>8.5579999999999998</v>
      </c>
      <c r="FAI316" s="3"/>
      <c r="FAJ316" s="6"/>
      <c r="FAK316" s="5">
        <v>6</v>
      </c>
      <c r="FAL316" s="6">
        <f>FAH316*FAK316</f>
        <v>51.347999999999999</v>
      </c>
      <c r="FAM316" s="3"/>
      <c r="FAN316" s="6"/>
      <c r="FAO316" s="33">
        <f>FAJ316+FAL316+FAN316</f>
        <v>51.347999999999999</v>
      </c>
      <c r="FJY316" s="31"/>
      <c r="FJZ316" s="3"/>
      <c r="FKA316" s="83" t="s">
        <v>12</v>
      </c>
      <c r="FKB316" s="3" t="s">
        <v>13</v>
      </c>
      <c r="FKC316" s="6">
        <v>0.38900000000000001</v>
      </c>
      <c r="FKD316" s="6">
        <f>FKD315*FKC316</f>
        <v>8.5579999999999998</v>
      </c>
      <c r="FKE316" s="3"/>
      <c r="FKF316" s="6"/>
      <c r="FKG316" s="5">
        <v>6</v>
      </c>
      <c r="FKH316" s="6">
        <f>FKD316*FKG316</f>
        <v>51.347999999999999</v>
      </c>
      <c r="FKI316" s="3"/>
      <c r="FKJ316" s="6"/>
      <c r="FKK316" s="33">
        <f>FKF316+FKH316+FKJ316</f>
        <v>51.347999999999999</v>
      </c>
      <c r="FTU316" s="31"/>
      <c r="FTV316" s="3"/>
      <c r="FTW316" s="83" t="s">
        <v>12</v>
      </c>
      <c r="FTX316" s="3" t="s">
        <v>13</v>
      </c>
      <c r="FTY316" s="6">
        <v>0.38900000000000001</v>
      </c>
      <c r="FTZ316" s="6">
        <f>FTZ315*FTY316</f>
        <v>8.5579999999999998</v>
      </c>
      <c r="FUA316" s="3"/>
      <c r="FUB316" s="6"/>
      <c r="FUC316" s="5">
        <v>6</v>
      </c>
      <c r="FUD316" s="6">
        <f>FTZ316*FUC316</f>
        <v>51.347999999999999</v>
      </c>
      <c r="FUE316" s="3"/>
      <c r="FUF316" s="6"/>
      <c r="FUG316" s="33">
        <f>FUB316+FUD316+FUF316</f>
        <v>51.347999999999999</v>
      </c>
      <c r="GDQ316" s="31"/>
      <c r="GDR316" s="3"/>
      <c r="GDS316" s="83" t="s">
        <v>12</v>
      </c>
      <c r="GDT316" s="3" t="s">
        <v>13</v>
      </c>
      <c r="GDU316" s="6">
        <v>0.38900000000000001</v>
      </c>
      <c r="GDV316" s="6">
        <f>GDV315*GDU316</f>
        <v>8.5579999999999998</v>
      </c>
      <c r="GDW316" s="3"/>
      <c r="GDX316" s="6"/>
      <c r="GDY316" s="5">
        <v>6</v>
      </c>
      <c r="GDZ316" s="6">
        <f>GDV316*GDY316</f>
        <v>51.347999999999999</v>
      </c>
      <c r="GEA316" s="3"/>
      <c r="GEB316" s="6"/>
      <c r="GEC316" s="33">
        <f>GDX316+GDZ316+GEB316</f>
        <v>51.347999999999999</v>
      </c>
      <c r="GNM316" s="31"/>
      <c r="GNN316" s="3"/>
      <c r="GNO316" s="83" t="s">
        <v>12</v>
      </c>
      <c r="GNP316" s="3" t="s">
        <v>13</v>
      </c>
      <c r="GNQ316" s="6">
        <v>0.38900000000000001</v>
      </c>
      <c r="GNR316" s="6">
        <f>GNR315*GNQ316</f>
        <v>8.5579999999999998</v>
      </c>
      <c r="GNS316" s="3"/>
      <c r="GNT316" s="6"/>
      <c r="GNU316" s="5">
        <v>6</v>
      </c>
      <c r="GNV316" s="6">
        <f>GNR316*GNU316</f>
        <v>51.347999999999999</v>
      </c>
      <c r="GNW316" s="3"/>
      <c r="GNX316" s="6"/>
      <c r="GNY316" s="33">
        <f>GNT316+GNV316+GNX316</f>
        <v>51.347999999999999</v>
      </c>
      <c r="GXI316" s="31"/>
      <c r="GXJ316" s="3"/>
      <c r="GXK316" s="83" t="s">
        <v>12</v>
      </c>
      <c r="GXL316" s="3" t="s">
        <v>13</v>
      </c>
      <c r="GXM316" s="6">
        <v>0.38900000000000001</v>
      </c>
      <c r="GXN316" s="6">
        <f>GXN315*GXM316</f>
        <v>8.5579999999999998</v>
      </c>
      <c r="GXO316" s="3"/>
      <c r="GXP316" s="6"/>
      <c r="GXQ316" s="5">
        <v>6</v>
      </c>
      <c r="GXR316" s="6">
        <f>GXN316*GXQ316</f>
        <v>51.347999999999999</v>
      </c>
      <c r="GXS316" s="3"/>
      <c r="GXT316" s="6"/>
      <c r="GXU316" s="33">
        <f>GXP316+GXR316+GXT316</f>
        <v>51.347999999999999</v>
      </c>
      <c r="HHE316" s="31"/>
      <c r="HHF316" s="3"/>
      <c r="HHG316" s="83" t="s">
        <v>12</v>
      </c>
      <c r="HHH316" s="3" t="s">
        <v>13</v>
      </c>
      <c r="HHI316" s="6">
        <v>0.38900000000000001</v>
      </c>
      <c r="HHJ316" s="6">
        <f>HHJ315*HHI316</f>
        <v>8.5579999999999998</v>
      </c>
      <c r="HHK316" s="3"/>
      <c r="HHL316" s="6"/>
      <c r="HHM316" s="5">
        <v>6</v>
      </c>
      <c r="HHN316" s="6">
        <f>HHJ316*HHM316</f>
        <v>51.347999999999999</v>
      </c>
      <c r="HHO316" s="3"/>
      <c r="HHP316" s="6"/>
      <c r="HHQ316" s="33">
        <f>HHL316+HHN316+HHP316</f>
        <v>51.347999999999999</v>
      </c>
      <c r="HRA316" s="31"/>
      <c r="HRB316" s="3"/>
      <c r="HRC316" s="83" t="s">
        <v>12</v>
      </c>
      <c r="HRD316" s="3" t="s">
        <v>13</v>
      </c>
      <c r="HRE316" s="6">
        <v>0.38900000000000001</v>
      </c>
      <c r="HRF316" s="6">
        <f>HRF315*HRE316</f>
        <v>8.5579999999999998</v>
      </c>
      <c r="HRG316" s="3"/>
      <c r="HRH316" s="6"/>
      <c r="HRI316" s="5">
        <v>6</v>
      </c>
      <c r="HRJ316" s="6">
        <f>HRF316*HRI316</f>
        <v>51.347999999999999</v>
      </c>
      <c r="HRK316" s="3"/>
      <c r="HRL316" s="6"/>
      <c r="HRM316" s="33">
        <f>HRH316+HRJ316+HRL316</f>
        <v>51.347999999999999</v>
      </c>
      <c r="IAW316" s="31"/>
      <c r="IAX316" s="3"/>
      <c r="IAY316" s="83" t="s">
        <v>12</v>
      </c>
      <c r="IAZ316" s="3" t="s">
        <v>13</v>
      </c>
      <c r="IBA316" s="6">
        <v>0.38900000000000001</v>
      </c>
      <c r="IBB316" s="6">
        <f>IBB315*IBA316</f>
        <v>8.5579999999999998</v>
      </c>
      <c r="IBC316" s="3"/>
      <c r="IBD316" s="6"/>
      <c r="IBE316" s="5">
        <v>6</v>
      </c>
      <c r="IBF316" s="6">
        <f>IBB316*IBE316</f>
        <v>51.347999999999999</v>
      </c>
      <c r="IBG316" s="3"/>
      <c r="IBH316" s="6"/>
      <c r="IBI316" s="33">
        <f>IBD316+IBF316+IBH316</f>
        <v>51.347999999999999</v>
      </c>
      <c r="IKS316" s="31"/>
      <c r="IKT316" s="3"/>
      <c r="IKU316" s="83" t="s">
        <v>12</v>
      </c>
      <c r="IKV316" s="3" t="s">
        <v>13</v>
      </c>
      <c r="IKW316" s="6">
        <v>0.38900000000000001</v>
      </c>
      <c r="IKX316" s="6">
        <f>IKX315*IKW316</f>
        <v>8.5579999999999998</v>
      </c>
      <c r="IKY316" s="3"/>
      <c r="IKZ316" s="6"/>
      <c r="ILA316" s="5">
        <v>6</v>
      </c>
      <c r="ILB316" s="6">
        <f>IKX316*ILA316</f>
        <v>51.347999999999999</v>
      </c>
      <c r="ILC316" s="3"/>
      <c r="ILD316" s="6"/>
      <c r="ILE316" s="33">
        <f>IKZ316+ILB316+ILD316</f>
        <v>51.347999999999999</v>
      </c>
      <c r="IUO316" s="31"/>
      <c r="IUP316" s="3"/>
      <c r="IUQ316" s="83" t="s">
        <v>12</v>
      </c>
      <c r="IUR316" s="3" t="s">
        <v>13</v>
      </c>
      <c r="IUS316" s="6">
        <v>0.38900000000000001</v>
      </c>
      <c r="IUT316" s="6">
        <f>IUT315*IUS316</f>
        <v>8.5579999999999998</v>
      </c>
      <c r="IUU316" s="3"/>
      <c r="IUV316" s="6"/>
      <c r="IUW316" s="5">
        <v>6</v>
      </c>
      <c r="IUX316" s="6">
        <f>IUT316*IUW316</f>
        <v>51.347999999999999</v>
      </c>
      <c r="IUY316" s="3"/>
      <c r="IUZ316" s="6"/>
      <c r="IVA316" s="33">
        <f>IUV316+IUX316+IUZ316</f>
        <v>51.347999999999999</v>
      </c>
      <c r="JEK316" s="31"/>
      <c r="JEL316" s="3"/>
      <c r="JEM316" s="83" t="s">
        <v>12</v>
      </c>
      <c r="JEN316" s="3" t="s">
        <v>13</v>
      </c>
      <c r="JEO316" s="6">
        <v>0.38900000000000001</v>
      </c>
      <c r="JEP316" s="6">
        <f>JEP315*JEO316</f>
        <v>8.5579999999999998</v>
      </c>
      <c r="JEQ316" s="3"/>
      <c r="JER316" s="6"/>
      <c r="JES316" s="5">
        <v>6</v>
      </c>
      <c r="JET316" s="6">
        <f>JEP316*JES316</f>
        <v>51.347999999999999</v>
      </c>
      <c r="JEU316" s="3"/>
      <c r="JEV316" s="6"/>
      <c r="JEW316" s="33">
        <f>JER316+JET316+JEV316</f>
        <v>51.347999999999999</v>
      </c>
      <c r="JOG316" s="31"/>
      <c r="JOH316" s="3"/>
      <c r="JOI316" s="83" t="s">
        <v>12</v>
      </c>
      <c r="JOJ316" s="3" t="s">
        <v>13</v>
      </c>
      <c r="JOK316" s="6">
        <v>0.38900000000000001</v>
      </c>
      <c r="JOL316" s="6">
        <f>JOL315*JOK316</f>
        <v>8.5579999999999998</v>
      </c>
      <c r="JOM316" s="3"/>
      <c r="JON316" s="6"/>
      <c r="JOO316" s="5">
        <v>6</v>
      </c>
      <c r="JOP316" s="6">
        <f>JOL316*JOO316</f>
        <v>51.347999999999999</v>
      </c>
      <c r="JOQ316" s="3"/>
      <c r="JOR316" s="6"/>
      <c r="JOS316" s="33">
        <f>JON316+JOP316+JOR316</f>
        <v>51.347999999999999</v>
      </c>
      <c r="JYC316" s="31"/>
      <c r="JYD316" s="3"/>
      <c r="JYE316" s="83" t="s">
        <v>12</v>
      </c>
      <c r="JYF316" s="3" t="s">
        <v>13</v>
      </c>
      <c r="JYG316" s="6">
        <v>0.38900000000000001</v>
      </c>
      <c r="JYH316" s="6">
        <f>JYH315*JYG316</f>
        <v>8.5579999999999998</v>
      </c>
      <c r="JYI316" s="3"/>
      <c r="JYJ316" s="6"/>
      <c r="JYK316" s="5">
        <v>6</v>
      </c>
      <c r="JYL316" s="6">
        <f>JYH316*JYK316</f>
        <v>51.347999999999999</v>
      </c>
      <c r="JYM316" s="3"/>
      <c r="JYN316" s="6"/>
      <c r="JYO316" s="33">
        <f>JYJ316+JYL316+JYN316</f>
        <v>51.347999999999999</v>
      </c>
      <c r="KHY316" s="31"/>
      <c r="KHZ316" s="3"/>
      <c r="KIA316" s="83" t="s">
        <v>12</v>
      </c>
      <c r="KIB316" s="3" t="s">
        <v>13</v>
      </c>
      <c r="KIC316" s="6">
        <v>0.38900000000000001</v>
      </c>
      <c r="KID316" s="6">
        <f>KID315*KIC316</f>
        <v>8.5579999999999998</v>
      </c>
      <c r="KIE316" s="3"/>
      <c r="KIF316" s="6"/>
      <c r="KIG316" s="5">
        <v>6</v>
      </c>
      <c r="KIH316" s="6">
        <f>KID316*KIG316</f>
        <v>51.347999999999999</v>
      </c>
      <c r="KII316" s="3"/>
      <c r="KIJ316" s="6"/>
      <c r="KIK316" s="33">
        <f>KIF316+KIH316+KIJ316</f>
        <v>51.347999999999999</v>
      </c>
      <c r="KRU316" s="31"/>
      <c r="KRV316" s="3"/>
      <c r="KRW316" s="83" t="s">
        <v>12</v>
      </c>
      <c r="KRX316" s="3" t="s">
        <v>13</v>
      </c>
      <c r="KRY316" s="6">
        <v>0.38900000000000001</v>
      </c>
      <c r="KRZ316" s="6">
        <f>KRZ315*KRY316</f>
        <v>8.5579999999999998</v>
      </c>
      <c r="KSA316" s="3"/>
      <c r="KSB316" s="6"/>
      <c r="KSC316" s="5">
        <v>6</v>
      </c>
      <c r="KSD316" s="6">
        <f>KRZ316*KSC316</f>
        <v>51.347999999999999</v>
      </c>
      <c r="KSE316" s="3"/>
      <c r="KSF316" s="6"/>
      <c r="KSG316" s="33">
        <f>KSB316+KSD316+KSF316</f>
        <v>51.347999999999999</v>
      </c>
      <c r="LBQ316" s="31"/>
      <c r="LBR316" s="3"/>
      <c r="LBS316" s="83" t="s">
        <v>12</v>
      </c>
      <c r="LBT316" s="3" t="s">
        <v>13</v>
      </c>
      <c r="LBU316" s="6">
        <v>0.38900000000000001</v>
      </c>
      <c r="LBV316" s="6">
        <f>LBV315*LBU316</f>
        <v>8.5579999999999998</v>
      </c>
      <c r="LBW316" s="3"/>
      <c r="LBX316" s="6"/>
      <c r="LBY316" s="5">
        <v>6</v>
      </c>
      <c r="LBZ316" s="6">
        <f>LBV316*LBY316</f>
        <v>51.347999999999999</v>
      </c>
      <c r="LCA316" s="3"/>
      <c r="LCB316" s="6"/>
      <c r="LCC316" s="33">
        <f>LBX316+LBZ316+LCB316</f>
        <v>51.347999999999999</v>
      </c>
      <c r="LLM316" s="31"/>
      <c r="LLN316" s="3"/>
      <c r="LLO316" s="83" t="s">
        <v>12</v>
      </c>
      <c r="LLP316" s="3" t="s">
        <v>13</v>
      </c>
      <c r="LLQ316" s="6">
        <v>0.38900000000000001</v>
      </c>
      <c r="LLR316" s="6">
        <f>LLR315*LLQ316</f>
        <v>8.5579999999999998</v>
      </c>
      <c r="LLS316" s="3"/>
      <c r="LLT316" s="6"/>
      <c r="LLU316" s="5">
        <v>6</v>
      </c>
      <c r="LLV316" s="6">
        <f>LLR316*LLU316</f>
        <v>51.347999999999999</v>
      </c>
      <c r="LLW316" s="3"/>
      <c r="LLX316" s="6"/>
      <c r="LLY316" s="33">
        <f>LLT316+LLV316+LLX316</f>
        <v>51.347999999999999</v>
      </c>
      <c r="LVI316" s="31"/>
      <c r="LVJ316" s="3"/>
      <c r="LVK316" s="83" t="s">
        <v>12</v>
      </c>
      <c r="LVL316" s="3" t="s">
        <v>13</v>
      </c>
      <c r="LVM316" s="6">
        <v>0.38900000000000001</v>
      </c>
      <c r="LVN316" s="6">
        <f>LVN315*LVM316</f>
        <v>8.5579999999999998</v>
      </c>
      <c r="LVO316" s="3"/>
      <c r="LVP316" s="6"/>
      <c r="LVQ316" s="5">
        <v>6</v>
      </c>
      <c r="LVR316" s="6">
        <f>LVN316*LVQ316</f>
        <v>51.347999999999999</v>
      </c>
      <c r="LVS316" s="3"/>
      <c r="LVT316" s="6"/>
      <c r="LVU316" s="33">
        <f>LVP316+LVR316+LVT316</f>
        <v>51.347999999999999</v>
      </c>
      <c r="MFE316" s="31"/>
      <c r="MFF316" s="3"/>
      <c r="MFG316" s="83" t="s">
        <v>12</v>
      </c>
      <c r="MFH316" s="3" t="s">
        <v>13</v>
      </c>
      <c r="MFI316" s="6">
        <v>0.38900000000000001</v>
      </c>
      <c r="MFJ316" s="6">
        <f>MFJ315*MFI316</f>
        <v>8.5579999999999998</v>
      </c>
      <c r="MFK316" s="3"/>
      <c r="MFL316" s="6"/>
      <c r="MFM316" s="5">
        <v>6</v>
      </c>
      <c r="MFN316" s="6">
        <f>MFJ316*MFM316</f>
        <v>51.347999999999999</v>
      </c>
      <c r="MFO316" s="3"/>
      <c r="MFP316" s="6"/>
      <c r="MFQ316" s="33">
        <f>MFL316+MFN316+MFP316</f>
        <v>51.347999999999999</v>
      </c>
      <c r="MPA316" s="31"/>
      <c r="MPB316" s="3"/>
      <c r="MPC316" s="83" t="s">
        <v>12</v>
      </c>
      <c r="MPD316" s="3" t="s">
        <v>13</v>
      </c>
      <c r="MPE316" s="6">
        <v>0.38900000000000001</v>
      </c>
      <c r="MPF316" s="6">
        <f>MPF315*MPE316</f>
        <v>8.5579999999999998</v>
      </c>
      <c r="MPG316" s="3"/>
      <c r="MPH316" s="6"/>
      <c r="MPI316" s="5">
        <v>6</v>
      </c>
      <c r="MPJ316" s="6">
        <f>MPF316*MPI316</f>
        <v>51.347999999999999</v>
      </c>
      <c r="MPK316" s="3"/>
      <c r="MPL316" s="6"/>
      <c r="MPM316" s="33">
        <f>MPH316+MPJ316+MPL316</f>
        <v>51.347999999999999</v>
      </c>
      <c r="MYW316" s="31"/>
      <c r="MYX316" s="3"/>
      <c r="MYY316" s="83" t="s">
        <v>12</v>
      </c>
      <c r="MYZ316" s="3" t="s">
        <v>13</v>
      </c>
      <c r="MZA316" s="6">
        <v>0.38900000000000001</v>
      </c>
      <c r="MZB316" s="6">
        <f>MZB315*MZA316</f>
        <v>8.5579999999999998</v>
      </c>
      <c r="MZC316" s="3"/>
      <c r="MZD316" s="6"/>
      <c r="MZE316" s="5">
        <v>6</v>
      </c>
      <c r="MZF316" s="6">
        <f>MZB316*MZE316</f>
        <v>51.347999999999999</v>
      </c>
      <c r="MZG316" s="3"/>
      <c r="MZH316" s="6"/>
      <c r="MZI316" s="33">
        <f>MZD316+MZF316+MZH316</f>
        <v>51.347999999999999</v>
      </c>
      <c r="NIS316" s="31"/>
      <c r="NIT316" s="3"/>
      <c r="NIU316" s="83" t="s">
        <v>12</v>
      </c>
      <c r="NIV316" s="3" t="s">
        <v>13</v>
      </c>
      <c r="NIW316" s="6">
        <v>0.38900000000000001</v>
      </c>
      <c r="NIX316" s="6">
        <f>NIX315*NIW316</f>
        <v>8.5579999999999998</v>
      </c>
      <c r="NIY316" s="3"/>
      <c r="NIZ316" s="6"/>
      <c r="NJA316" s="5">
        <v>6</v>
      </c>
      <c r="NJB316" s="6">
        <f>NIX316*NJA316</f>
        <v>51.347999999999999</v>
      </c>
      <c r="NJC316" s="3"/>
      <c r="NJD316" s="6"/>
      <c r="NJE316" s="33">
        <f>NIZ316+NJB316+NJD316</f>
        <v>51.347999999999999</v>
      </c>
      <c r="NSO316" s="31"/>
      <c r="NSP316" s="3"/>
      <c r="NSQ316" s="83" t="s">
        <v>12</v>
      </c>
      <c r="NSR316" s="3" t="s">
        <v>13</v>
      </c>
      <c r="NSS316" s="6">
        <v>0.38900000000000001</v>
      </c>
      <c r="NST316" s="6">
        <f>NST315*NSS316</f>
        <v>8.5579999999999998</v>
      </c>
      <c r="NSU316" s="3"/>
      <c r="NSV316" s="6"/>
      <c r="NSW316" s="5">
        <v>6</v>
      </c>
      <c r="NSX316" s="6">
        <f>NST316*NSW316</f>
        <v>51.347999999999999</v>
      </c>
      <c r="NSY316" s="3"/>
      <c r="NSZ316" s="6"/>
      <c r="NTA316" s="33">
        <f>NSV316+NSX316+NSZ316</f>
        <v>51.347999999999999</v>
      </c>
      <c r="OCK316" s="31"/>
      <c r="OCL316" s="3"/>
      <c r="OCM316" s="83" t="s">
        <v>12</v>
      </c>
      <c r="OCN316" s="3" t="s">
        <v>13</v>
      </c>
      <c r="OCO316" s="6">
        <v>0.38900000000000001</v>
      </c>
      <c r="OCP316" s="6">
        <f>OCP315*OCO316</f>
        <v>8.5579999999999998</v>
      </c>
      <c r="OCQ316" s="3"/>
      <c r="OCR316" s="6"/>
      <c r="OCS316" s="5">
        <v>6</v>
      </c>
      <c r="OCT316" s="6">
        <f>OCP316*OCS316</f>
        <v>51.347999999999999</v>
      </c>
      <c r="OCU316" s="3"/>
      <c r="OCV316" s="6"/>
      <c r="OCW316" s="33">
        <f>OCR316+OCT316+OCV316</f>
        <v>51.347999999999999</v>
      </c>
      <c r="OMG316" s="31"/>
      <c r="OMH316" s="3"/>
      <c r="OMI316" s="83" t="s">
        <v>12</v>
      </c>
      <c r="OMJ316" s="3" t="s">
        <v>13</v>
      </c>
      <c r="OMK316" s="6">
        <v>0.38900000000000001</v>
      </c>
      <c r="OML316" s="6">
        <f>OML315*OMK316</f>
        <v>8.5579999999999998</v>
      </c>
      <c r="OMM316" s="3"/>
      <c r="OMN316" s="6"/>
      <c r="OMO316" s="5">
        <v>6</v>
      </c>
      <c r="OMP316" s="6">
        <f>OML316*OMO316</f>
        <v>51.347999999999999</v>
      </c>
      <c r="OMQ316" s="3"/>
      <c r="OMR316" s="6"/>
      <c r="OMS316" s="33">
        <f>OMN316+OMP316+OMR316</f>
        <v>51.347999999999999</v>
      </c>
      <c r="OWC316" s="31"/>
      <c r="OWD316" s="3"/>
      <c r="OWE316" s="83" t="s">
        <v>12</v>
      </c>
      <c r="OWF316" s="3" t="s">
        <v>13</v>
      </c>
      <c r="OWG316" s="6">
        <v>0.38900000000000001</v>
      </c>
      <c r="OWH316" s="6">
        <f>OWH315*OWG316</f>
        <v>8.5579999999999998</v>
      </c>
      <c r="OWI316" s="3"/>
      <c r="OWJ316" s="6"/>
      <c r="OWK316" s="5">
        <v>6</v>
      </c>
      <c r="OWL316" s="6">
        <f>OWH316*OWK316</f>
        <v>51.347999999999999</v>
      </c>
      <c r="OWM316" s="3"/>
      <c r="OWN316" s="6"/>
      <c r="OWO316" s="33">
        <f>OWJ316+OWL316+OWN316</f>
        <v>51.347999999999999</v>
      </c>
      <c r="PFY316" s="31"/>
      <c r="PFZ316" s="3"/>
      <c r="PGA316" s="83" t="s">
        <v>12</v>
      </c>
      <c r="PGB316" s="3" t="s">
        <v>13</v>
      </c>
      <c r="PGC316" s="6">
        <v>0.38900000000000001</v>
      </c>
      <c r="PGD316" s="6">
        <f>PGD315*PGC316</f>
        <v>8.5579999999999998</v>
      </c>
      <c r="PGE316" s="3"/>
      <c r="PGF316" s="6"/>
      <c r="PGG316" s="5">
        <v>6</v>
      </c>
      <c r="PGH316" s="6">
        <f>PGD316*PGG316</f>
        <v>51.347999999999999</v>
      </c>
      <c r="PGI316" s="3"/>
      <c r="PGJ316" s="6"/>
      <c r="PGK316" s="33">
        <f>PGF316+PGH316+PGJ316</f>
        <v>51.347999999999999</v>
      </c>
      <c r="PPU316" s="31"/>
      <c r="PPV316" s="3"/>
      <c r="PPW316" s="83" t="s">
        <v>12</v>
      </c>
      <c r="PPX316" s="3" t="s">
        <v>13</v>
      </c>
      <c r="PPY316" s="6">
        <v>0.38900000000000001</v>
      </c>
      <c r="PPZ316" s="6">
        <f>PPZ315*PPY316</f>
        <v>8.5579999999999998</v>
      </c>
      <c r="PQA316" s="3"/>
      <c r="PQB316" s="6"/>
      <c r="PQC316" s="5">
        <v>6</v>
      </c>
      <c r="PQD316" s="6">
        <f>PPZ316*PQC316</f>
        <v>51.347999999999999</v>
      </c>
      <c r="PQE316" s="3"/>
      <c r="PQF316" s="6"/>
      <c r="PQG316" s="33">
        <f>PQB316+PQD316+PQF316</f>
        <v>51.347999999999999</v>
      </c>
      <c r="PZQ316" s="31"/>
      <c r="PZR316" s="3"/>
      <c r="PZS316" s="83" t="s">
        <v>12</v>
      </c>
      <c r="PZT316" s="3" t="s">
        <v>13</v>
      </c>
      <c r="PZU316" s="6">
        <v>0.38900000000000001</v>
      </c>
      <c r="PZV316" s="6">
        <f>PZV315*PZU316</f>
        <v>8.5579999999999998</v>
      </c>
      <c r="PZW316" s="3"/>
      <c r="PZX316" s="6"/>
      <c r="PZY316" s="5">
        <v>6</v>
      </c>
      <c r="PZZ316" s="6">
        <f>PZV316*PZY316</f>
        <v>51.347999999999999</v>
      </c>
      <c r="QAA316" s="3"/>
      <c r="QAB316" s="6"/>
      <c r="QAC316" s="33">
        <f>PZX316+PZZ316+QAB316</f>
        <v>51.347999999999999</v>
      </c>
      <c r="QJM316" s="31"/>
      <c r="QJN316" s="3"/>
      <c r="QJO316" s="83" t="s">
        <v>12</v>
      </c>
      <c r="QJP316" s="3" t="s">
        <v>13</v>
      </c>
      <c r="QJQ316" s="6">
        <v>0.38900000000000001</v>
      </c>
      <c r="QJR316" s="6">
        <f>QJR315*QJQ316</f>
        <v>8.5579999999999998</v>
      </c>
      <c r="QJS316" s="3"/>
      <c r="QJT316" s="6"/>
      <c r="QJU316" s="5">
        <v>6</v>
      </c>
      <c r="QJV316" s="6">
        <f>QJR316*QJU316</f>
        <v>51.347999999999999</v>
      </c>
      <c r="QJW316" s="3"/>
      <c r="QJX316" s="6"/>
      <c r="QJY316" s="33">
        <f>QJT316+QJV316+QJX316</f>
        <v>51.347999999999999</v>
      </c>
      <c r="QTI316" s="31"/>
      <c r="QTJ316" s="3"/>
      <c r="QTK316" s="83" t="s">
        <v>12</v>
      </c>
      <c r="QTL316" s="3" t="s">
        <v>13</v>
      </c>
      <c r="QTM316" s="6">
        <v>0.38900000000000001</v>
      </c>
      <c r="QTN316" s="6">
        <f>QTN315*QTM316</f>
        <v>8.5579999999999998</v>
      </c>
      <c r="QTO316" s="3"/>
      <c r="QTP316" s="6"/>
      <c r="QTQ316" s="5">
        <v>6</v>
      </c>
      <c r="QTR316" s="6">
        <f>QTN316*QTQ316</f>
        <v>51.347999999999999</v>
      </c>
      <c r="QTS316" s="3"/>
      <c r="QTT316" s="6"/>
      <c r="QTU316" s="33">
        <f>QTP316+QTR316+QTT316</f>
        <v>51.347999999999999</v>
      </c>
      <c r="RDE316" s="31"/>
      <c r="RDF316" s="3"/>
      <c r="RDG316" s="83" t="s">
        <v>12</v>
      </c>
      <c r="RDH316" s="3" t="s">
        <v>13</v>
      </c>
      <c r="RDI316" s="6">
        <v>0.38900000000000001</v>
      </c>
      <c r="RDJ316" s="6">
        <f>RDJ315*RDI316</f>
        <v>8.5579999999999998</v>
      </c>
      <c r="RDK316" s="3"/>
      <c r="RDL316" s="6"/>
      <c r="RDM316" s="5">
        <v>6</v>
      </c>
      <c r="RDN316" s="6">
        <f>RDJ316*RDM316</f>
        <v>51.347999999999999</v>
      </c>
      <c r="RDO316" s="3"/>
      <c r="RDP316" s="6"/>
      <c r="RDQ316" s="33">
        <f>RDL316+RDN316+RDP316</f>
        <v>51.347999999999999</v>
      </c>
      <c r="RNA316" s="31"/>
      <c r="RNB316" s="3"/>
      <c r="RNC316" s="83" t="s">
        <v>12</v>
      </c>
      <c r="RND316" s="3" t="s">
        <v>13</v>
      </c>
      <c r="RNE316" s="6">
        <v>0.38900000000000001</v>
      </c>
      <c r="RNF316" s="6">
        <f>RNF315*RNE316</f>
        <v>8.5579999999999998</v>
      </c>
      <c r="RNG316" s="3"/>
      <c r="RNH316" s="6"/>
      <c r="RNI316" s="5">
        <v>6</v>
      </c>
      <c r="RNJ316" s="6">
        <f>RNF316*RNI316</f>
        <v>51.347999999999999</v>
      </c>
      <c r="RNK316" s="3"/>
      <c r="RNL316" s="6"/>
      <c r="RNM316" s="33">
        <f>RNH316+RNJ316+RNL316</f>
        <v>51.347999999999999</v>
      </c>
      <c r="RWW316" s="31"/>
      <c r="RWX316" s="3"/>
      <c r="RWY316" s="83" t="s">
        <v>12</v>
      </c>
      <c r="RWZ316" s="3" t="s">
        <v>13</v>
      </c>
      <c r="RXA316" s="6">
        <v>0.38900000000000001</v>
      </c>
      <c r="RXB316" s="6">
        <f>RXB315*RXA316</f>
        <v>8.5579999999999998</v>
      </c>
      <c r="RXC316" s="3"/>
      <c r="RXD316" s="6"/>
      <c r="RXE316" s="5">
        <v>6</v>
      </c>
      <c r="RXF316" s="6">
        <f>RXB316*RXE316</f>
        <v>51.347999999999999</v>
      </c>
      <c r="RXG316" s="3"/>
      <c r="RXH316" s="6"/>
      <c r="RXI316" s="33">
        <f>RXD316+RXF316+RXH316</f>
        <v>51.347999999999999</v>
      </c>
      <c r="SGS316" s="31"/>
      <c r="SGT316" s="3"/>
      <c r="SGU316" s="83" t="s">
        <v>12</v>
      </c>
      <c r="SGV316" s="3" t="s">
        <v>13</v>
      </c>
      <c r="SGW316" s="6">
        <v>0.38900000000000001</v>
      </c>
      <c r="SGX316" s="6">
        <f>SGX315*SGW316</f>
        <v>8.5579999999999998</v>
      </c>
      <c r="SGY316" s="3"/>
      <c r="SGZ316" s="6"/>
      <c r="SHA316" s="5">
        <v>6</v>
      </c>
      <c r="SHB316" s="6">
        <f>SGX316*SHA316</f>
        <v>51.347999999999999</v>
      </c>
      <c r="SHC316" s="3"/>
      <c r="SHD316" s="6"/>
      <c r="SHE316" s="33">
        <f>SGZ316+SHB316+SHD316</f>
        <v>51.347999999999999</v>
      </c>
      <c r="SQO316" s="31"/>
      <c r="SQP316" s="3"/>
      <c r="SQQ316" s="83" t="s">
        <v>12</v>
      </c>
      <c r="SQR316" s="3" t="s">
        <v>13</v>
      </c>
      <c r="SQS316" s="6">
        <v>0.38900000000000001</v>
      </c>
      <c r="SQT316" s="6">
        <f>SQT315*SQS316</f>
        <v>8.5579999999999998</v>
      </c>
      <c r="SQU316" s="3"/>
      <c r="SQV316" s="6"/>
      <c r="SQW316" s="5">
        <v>6</v>
      </c>
      <c r="SQX316" s="6">
        <f>SQT316*SQW316</f>
        <v>51.347999999999999</v>
      </c>
      <c r="SQY316" s="3"/>
      <c r="SQZ316" s="6"/>
      <c r="SRA316" s="33">
        <f>SQV316+SQX316+SQZ316</f>
        <v>51.347999999999999</v>
      </c>
      <c r="TAK316" s="31"/>
      <c r="TAL316" s="3"/>
      <c r="TAM316" s="83" t="s">
        <v>12</v>
      </c>
      <c r="TAN316" s="3" t="s">
        <v>13</v>
      </c>
      <c r="TAO316" s="6">
        <v>0.38900000000000001</v>
      </c>
      <c r="TAP316" s="6">
        <f>TAP315*TAO316</f>
        <v>8.5579999999999998</v>
      </c>
      <c r="TAQ316" s="3"/>
      <c r="TAR316" s="6"/>
      <c r="TAS316" s="5">
        <v>6</v>
      </c>
      <c r="TAT316" s="6">
        <f>TAP316*TAS316</f>
        <v>51.347999999999999</v>
      </c>
      <c r="TAU316" s="3"/>
      <c r="TAV316" s="6"/>
      <c r="TAW316" s="33">
        <f>TAR316+TAT316+TAV316</f>
        <v>51.347999999999999</v>
      </c>
      <c r="TKG316" s="31"/>
      <c r="TKH316" s="3"/>
      <c r="TKI316" s="83" t="s">
        <v>12</v>
      </c>
      <c r="TKJ316" s="3" t="s">
        <v>13</v>
      </c>
      <c r="TKK316" s="6">
        <v>0.38900000000000001</v>
      </c>
      <c r="TKL316" s="6">
        <f>TKL315*TKK316</f>
        <v>8.5579999999999998</v>
      </c>
      <c r="TKM316" s="3"/>
      <c r="TKN316" s="6"/>
      <c r="TKO316" s="5">
        <v>6</v>
      </c>
      <c r="TKP316" s="6">
        <f>TKL316*TKO316</f>
        <v>51.347999999999999</v>
      </c>
      <c r="TKQ316" s="3"/>
      <c r="TKR316" s="6"/>
      <c r="TKS316" s="33">
        <f>TKN316+TKP316+TKR316</f>
        <v>51.347999999999999</v>
      </c>
      <c r="TUC316" s="31"/>
      <c r="TUD316" s="3"/>
      <c r="TUE316" s="83" t="s">
        <v>12</v>
      </c>
      <c r="TUF316" s="3" t="s">
        <v>13</v>
      </c>
      <c r="TUG316" s="6">
        <v>0.38900000000000001</v>
      </c>
      <c r="TUH316" s="6">
        <f>TUH315*TUG316</f>
        <v>8.5579999999999998</v>
      </c>
      <c r="TUI316" s="3"/>
      <c r="TUJ316" s="6"/>
      <c r="TUK316" s="5">
        <v>6</v>
      </c>
      <c r="TUL316" s="6">
        <f>TUH316*TUK316</f>
        <v>51.347999999999999</v>
      </c>
      <c r="TUM316" s="3"/>
      <c r="TUN316" s="6"/>
      <c r="TUO316" s="33">
        <f>TUJ316+TUL316+TUN316</f>
        <v>51.347999999999999</v>
      </c>
      <c r="UDY316" s="31"/>
      <c r="UDZ316" s="3"/>
      <c r="UEA316" s="83" t="s">
        <v>12</v>
      </c>
      <c r="UEB316" s="3" t="s">
        <v>13</v>
      </c>
      <c r="UEC316" s="6">
        <v>0.38900000000000001</v>
      </c>
      <c r="UED316" s="6">
        <f>UED315*UEC316</f>
        <v>8.5579999999999998</v>
      </c>
      <c r="UEE316" s="3"/>
      <c r="UEF316" s="6"/>
      <c r="UEG316" s="5">
        <v>6</v>
      </c>
      <c r="UEH316" s="6">
        <f>UED316*UEG316</f>
        <v>51.347999999999999</v>
      </c>
      <c r="UEI316" s="3"/>
      <c r="UEJ316" s="6"/>
      <c r="UEK316" s="33">
        <f>UEF316+UEH316+UEJ316</f>
        <v>51.347999999999999</v>
      </c>
      <c r="UNU316" s="31"/>
      <c r="UNV316" s="3"/>
      <c r="UNW316" s="83" t="s">
        <v>12</v>
      </c>
      <c r="UNX316" s="3" t="s">
        <v>13</v>
      </c>
      <c r="UNY316" s="6">
        <v>0.38900000000000001</v>
      </c>
      <c r="UNZ316" s="6">
        <f>UNZ315*UNY316</f>
        <v>8.5579999999999998</v>
      </c>
      <c r="UOA316" s="3"/>
      <c r="UOB316" s="6"/>
      <c r="UOC316" s="5">
        <v>6</v>
      </c>
      <c r="UOD316" s="6">
        <f>UNZ316*UOC316</f>
        <v>51.347999999999999</v>
      </c>
      <c r="UOE316" s="3"/>
      <c r="UOF316" s="6"/>
      <c r="UOG316" s="33">
        <f>UOB316+UOD316+UOF316</f>
        <v>51.347999999999999</v>
      </c>
      <c r="UXQ316" s="31"/>
      <c r="UXR316" s="3"/>
      <c r="UXS316" s="83" t="s">
        <v>12</v>
      </c>
      <c r="UXT316" s="3" t="s">
        <v>13</v>
      </c>
      <c r="UXU316" s="6">
        <v>0.38900000000000001</v>
      </c>
      <c r="UXV316" s="6">
        <f>UXV315*UXU316</f>
        <v>8.5579999999999998</v>
      </c>
      <c r="UXW316" s="3"/>
      <c r="UXX316" s="6"/>
      <c r="UXY316" s="5">
        <v>6</v>
      </c>
      <c r="UXZ316" s="6">
        <f>UXV316*UXY316</f>
        <v>51.347999999999999</v>
      </c>
      <c r="UYA316" s="3"/>
      <c r="UYB316" s="6"/>
      <c r="UYC316" s="33">
        <f>UXX316+UXZ316+UYB316</f>
        <v>51.347999999999999</v>
      </c>
      <c r="VHM316" s="31"/>
      <c r="VHN316" s="3"/>
      <c r="VHO316" s="83" t="s">
        <v>12</v>
      </c>
      <c r="VHP316" s="3" t="s">
        <v>13</v>
      </c>
      <c r="VHQ316" s="6">
        <v>0.38900000000000001</v>
      </c>
      <c r="VHR316" s="6">
        <f>VHR315*VHQ316</f>
        <v>8.5579999999999998</v>
      </c>
      <c r="VHS316" s="3"/>
      <c r="VHT316" s="6"/>
      <c r="VHU316" s="5">
        <v>6</v>
      </c>
      <c r="VHV316" s="6">
        <f>VHR316*VHU316</f>
        <v>51.347999999999999</v>
      </c>
      <c r="VHW316" s="3"/>
      <c r="VHX316" s="6"/>
      <c r="VHY316" s="33">
        <f>VHT316+VHV316+VHX316</f>
        <v>51.347999999999999</v>
      </c>
      <c r="VRI316" s="31"/>
      <c r="VRJ316" s="3"/>
      <c r="VRK316" s="83" t="s">
        <v>12</v>
      </c>
      <c r="VRL316" s="3" t="s">
        <v>13</v>
      </c>
      <c r="VRM316" s="6">
        <v>0.38900000000000001</v>
      </c>
      <c r="VRN316" s="6">
        <f>VRN315*VRM316</f>
        <v>8.5579999999999998</v>
      </c>
      <c r="VRO316" s="3"/>
      <c r="VRP316" s="6"/>
      <c r="VRQ316" s="5">
        <v>6</v>
      </c>
      <c r="VRR316" s="6">
        <f>VRN316*VRQ316</f>
        <v>51.347999999999999</v>
      </c>
      <c r="VRS316" s="3"/>
      <c r="VRT316" s="6"/>
      <c r="VRU316" s="33">
        <f>VRP316+VRR316+VRT316</f>
        <v>51.347999999999999</v>
      </c>
      <c r="WBE316" s="31"/>
      <c r="WBF316" s="3"/>
      <c r="WBG316" s="83" t="s">
        <v>12</v>
      </c>
      <c r="WBH316" s="3" t="s">
        <v>13</v>
      </c>
      <c r="WBI316" s="6">
        <v>0.38900000000000001</v>
      </c>
      <c r="WBJ316" s="6">
        <f>WBJ315*WBI316</f>
        <v>8.5579999999999998</v>
      </c>
      <c r="WBK316" s="3"/>
      <c r="WBL316" s="6"/>
      <c r="WBM316" s="5">
        <v>6</v>
      </c>
      <c r="WBN316" s="6">
        <f>WBJ316*WBM316</f>
        <v>51.347999999999999</v>
      </c>
      <c r="WBO316" s="3"/>
      <c r="WBP316" s="6"/>
      <c r="WBQ316" s="33">
        <f>WBL316+WBN316+WBP316</f>
        <v>51.347999999999999</v>
      </c>
      <c r="WLA316" s="31"/>
      <c r="WLB316" s="3"/>
      <c r="WLC316" s="83" t="s">
        <v>12</v>
      </c>
      <c r="WLD316" s="3" t="s">
        <v>13</v>
      </c>
      <c r="WLE316" s="6">
        <v>0.38900000000000001</v>
      </c>
      <c r="WLF316" s="6">
        <f>WLF315*WLE316</f>
        <v>8.5579999999999998</v>
      </c>
      <c r="WLG316" s="3"/>
      <c r="WLH316" s="6"/>
      <c r="WLI316" s="5">
        <v>6</v>
      </c>
      <c r="WLJ316" s="6">
        <f>WLF316*WLI316</f>
        <v>51.347999999999999</v>
      </c>
      <c r="WLK316" s="3"/>
      <c r="WLL316" s="6"/>
      <c r="WLM316" s="33">
        <f>WLH316+WLJ316+WLL316</f>
        <v>51.347999999999999</v>
      </c>
      <c r="WUW316" s="31"/>
      <c r="WUX316" s="3"/>
      <c r="WUY316" s="83" t="s">
        <v>12</v>
      </c>
      <c r="WUZ316" s="3" t="s">
        <v>13</v>
      </c>
      <c r="WVA316" s="6">
        <v>0.38900000000000001</v>
      </c>
      <c r="WVB316" s="6">
        <f>WVB315*WVA316</f>
        <v>8.5579999999999998</v>
      </c>
      <c r="WVC316" s="3"/>
      <c r="WVD316" s="6"/>
      <c r="WVE316" s="5">
        <v>6</v>
      </c>
      <c r="WVF316" s="6">
        <f>WVB316*WVE316</f>
        <v>51.347999999999999</v>
      </c>
      <c r="WVG316" s="3"/>
      <c r="WVH316" s="6"/>
      <c r="WVI316" s="33">
        <f>WVD316+WVF316+WVH316</f>
        <v>51.347999999999999</v>
      </c>
    </row>
    <row r="317" spans="1:16129" x14ac:dyDescent="0.25">
      <c r="A317" s="31"/>
      <c r="B317" s="94" t="s">
        <v>16</v>
      </c>
      <c r="C317" s="44" t="s">
        <v>17</v>
      </c>
      <c r="D317" s="61">
        <v>0.151</v>
      </c>
      <c r="E317" s="61"/>
      <c r="F317" s="65"/>
      <c r="G317" s="65"/>
      <c r="H317" s="65"/>
      <c r="I317" s="65"/>
      <c r="J317" s="65"/>
      <c r="K317" s="60"/>
      <c r="L317" s="9" t="s">
        <v>97</v>
      </c>
      <c r="IK317" s="31"/>
      <c r="IL317" s="3"/>
      <c r="IM317" s="94" t="s">
        <v>16</v>
      </c>
      <c r="IN317" s="44" t="s">
        <v>17</v>
      </c>
      <c r="IO317" s="45">
        <v>0.151</v>
      </c>
      <c r="IP317" s="6">
        <f>IP315*IO317</f>
        <v>3.3220000000000001</v>
      </c>
      <c r="IQ317" s="46"/>
      <c r="IR317" s="46"/>
      <c r="IS317" s="46"/>
      <c r="IT317" s="47"/>
      <c r="IU317" s="48">
        <v>3.2</v>
      </c>
      <c r="IV317" s="48">
        <f>IP317*IU317</f>
        <v>10.630400000000002</v>
      </c>
      <c r="IW317" s="33">
        <f>IR317+IT317+IV317</f>
        <v>10.630400000000002</v>
      </c>
      <c r="SG317" s="31"/>
      <c r="SH317" s="3"/>
      <c r="SI317" s="94" t="s">
        <v>16</v>
      </c>
      <c r="SJ317" s="44" t="s">
        <v>17</v>
      </c>
      <c r="SK317" s="45">
        <v>0.151</v>
      </c>
      <c r="SL317" s="6">
        <f>SL315*SK317</f>
        <v>3.3220000000000001</v>
      </c>
      <c r="SM317" s="46"/>
      <c r="SN317" s="46"/>
      <c r="SO317" s="46"/>
      <c r="SP317" s="47"/>
      <c r="SQ317" s="48">
        <v>3.2</v>
      </c>
      <c r="SR317" s="48">
        <f>SL317*SQ317</f>
        <v>10.630400000000002</v>
      </c>
      <c r="SS317" s="33">
        <f>SN317+SP317+SR317</f>
        <v>10.630400000000002</v>
      </c>
      <c r="ACC317" s="31"/>
      <c r="ACD317" s="3"/>
      <c r="ACE317" s="94" t="s">
        <v>16</v>
      </c>
      <c r="ACF317" s="44" t="s">
        <v>17</v>
      </c>
      <c r="ACG317" s="45">
        <v>0.151</v>
      </c>
      <c r="ACH317" s="6">
        <f>ACH315*ACG317</f>
        <v>3.3220000000000001</v>
      </c>
      <c r="ACI317" s="46"/>
      <c r="ACJ317" s="46"/>
      <c r="ACK317" s="46"/>
      <c r="ACL317" s="47"/>
      <c r="ACM317" s="48">
        <v>3.2</v>
      </c>
      <c r="ACN317" s="48">
        <f>ACH317*ACM317</f>
        <v>10.630400000000002</v>
      </c>
      <c r="ACO317" s="33">
        <f>ACJ317+ACL317+ACN317</f>
        <v>10.630400000000002</v>
      </c>
      <c r="ALY317" s="31"/>
      <c r="ALZ317" s="3"/>
      <c r="AMA317" s="94" t="s">
        <v>16</v>
      </c>
      <c r="AMB317" s="44" t="s">
        <v>17</v>
      </c>
      <c r="AMC317" s="45">
        <v>0.151</v>
      </c>
      <c r="AMD317" s="6">
        <f>AMD315*AMC317</f>
        <v>3.3220000000000001</v>
      </c>
      <c r="AME317" s="46"/>
      <c r="AMF317" s="46"/>
      <c r="AMG317" s="46"/>
      <c r="AMH317" s="47"/>
      <c r="AMI317" s="48">
        <v>3.2</v>
      </c>
      <c r="AMJ317" s="48">
        <f>AMD317*AMI317</f>
        <v>10.630400000000002</v>
      </c>
      <c r="AMK317" s="33">
        <f>AMF317+AMH317+AMJ317</f>
        <v>10.630400000000002</v>
      </c>
      <c r="AVU317" s="31"/>
      <c r="AVV317" s="3"/>
      <c r="AVW317" s="94" t="s">
        <v>16</v>
      </c>
      <c r="AVX317" s="44" t="s">
        <v>17</v>
      </c>
      <c r="AVY317" s="45">
        <v>0.151</v>
      </c>
      <c r="AVZ317" s="6">
        <f>AVZ315*AVY317</f>
        <v>3.3220000000000001</v>
      </c>
      <c r="AWA317" s="46"/>
      <c r="AWB317" s="46"/>
      <c r="AWC317" s="46"/>
      <c r="AWD317" s="47"/>
      <c r="AWE317" s="48">
        <v>3.2</v>
      </c>
      <c r="AWF317" s="48">
        <f>AVZ317*AWE317</f>
        <v>10.630400000000002</v>
      </c>
      <c r="AWG317" s="33">
        <f>AWB317+AWD317+AWF317</f>
        <v>10.630400000000002</v>
      </c>
      <c r="BFQ317" s="31"/>
      <c r="BFR317" s="3"/>
      <c r="BFS317" s="94" t="s">
        <v>16</v>
      </c>
      <c r="BFT317" s="44" t="s">
        <v>17</v>
      </c>
      <c r="BFU317" s="45">
        <v>0.151</v>
      </c>
      <c r="BFV317" s="6">
        <f>BFV315*BFU317</f>
        <v>3.3220000000000001</v>
      </c>
      <c r="BFW317" s="46"/>
      <c r="BFX317" s="46"/>
      <c r="BFY317" s="46"/>
      <c r="BFZ317" s="47"/>
      <c r="BGA317" s="48">
        <v>3.2</v>
      </c>
      <c r="BGB317" s="48">
        <f>BFV317*BGA317</f>
        <v>10.630400000000002</v>
      </c>
      <c r="BGC317" s="33">
        <f>BFX317+BFZ317+BGB317</f>
        <v>10.630400000000002</v>
      </c>
      <c r="BPM317" s="31"/>
      <c r="BPN317" s="3"/>
      <c r="BPO317" s="94" t="s">
        <v>16</v>
      </c>
      <c r="BPP317" s="44" t="s">
        <v>17</v>
      </c>
      <c r="BPQ317" s="45">
        <v>0.151</v>
      </c>
      <c r="BPR317" s="6">
        <f>BPR315*BPQ317</f>
        <v>3.3220000000000001</v>
      </c>
      <c r="BPS317" s="46"/>
      <c r="BPT317" s="46"/>
      <c r="BPU317" s="46"/>
      <c r="BPV317" s="47"/>
      <c r="BPW317" s="48">
        <v>3.2</v>
      </c>
      <c r="BPX317" s="48">
        <f>BPR317*BPW317</f>
        <v>10.630400000000002</v>
      </c>
      <c r="BPY317" s="33">
        <f>BPT317+BPV317+BPX317</f>
        <v>10.630400000000002</v>
      </c>
      <c r="BZI317" s="31"/>
      <c r="BZJ317" s="3"/>
      <c r="BZK317" s="94" t="s">
        <v>16</v>
      </c>
      <c r="BZL317" s="44" t="s">
        <v>17</v>
      </c>
      <c r="BZM317" s="45">
        <v>0.151</v>
      </c>
      <c r="BZN317" s="6">
        <f>BZN315*BZM317</f>
        <v>3.3220000000000001</v>
      </c>
      <c r="BZO317" s="46"/>
      <c r="BZP317" s="46"/>
      <c r="BZQ317" s="46"/>
      <c r="BZR317" s="47"/>
      <c r="BZS317" s="48">
        <v>3.2</v>
      </c>
      <c r="BZT317" s="48">
        <f>BZN317*BZS317</f>
        <v>10.630400000000002</v>
      </c>
      <c r="BZU317" s="33">
        <f>BZP317+BZR317+BZT317</f>
        <v>10.630400000000002</v>
      </c>
      <c r="CJE317" s="31"/>
      <c r="CJF317" s="3"/>
      <c r="CJG317" s="94" t="s">
        <v>16</v>
      </c>
      <c r="CJH317" s="44" t="s">
        <v>17</v>
      </c>
      <c r="CJI317" s="45">
        <v>0.151</v>
      </c>
      <c r="CJJ317" s="6">
        <f>CJJ315*CJI317</f>
        <v>3.3220000000000001</v>
      </c>
      <c r="CJK317" s="46"/>
      <c r="CJL317" s="46"/>
      <c r="CJM317" s="46"/>
      <c r="CJN317" s="47"/>
      <c r="CJO317" s="48">
        <v>3.2</v>
      </c>
      <c r="CJP317" s="48">
        <f>CJJ317*CJO317</f>
        <v>10.630400000000002</v>
      </c>
      <c r="CJQ317" s="33">
        <f>CJL317+CJN317+CJP317</f>
        <v>10.630400000000002</v>
      </c>
      <c r="CTA317" s="31"/>
      <c r="CTB317" s="3"/>
      <c r="CTC317" s="94" t="s">
        <v>16</v>
      </c>
      <c r="CTD317" s="44" t="s">
        <v>17</v>
      </c>
      <c r="CTE317" s="45">
        <v>0.151</v>
      </c>
      <c r="CTF317" s="6">
        <f>CTF315*CTE317</f>
        <v>3.3220000000000001</v>
      </c>
      <c r="CTG317" s="46"/>
      <c r="CTH317" s="46"/>
      <c r="CTI317" s="46"/>
      <c r="CTJ317" s="47"/>
      <c r="CTK317" s="48">
        <v>3.2</v>
      </c>
      <c r="CTL317" s="48">
        <f>CTF317*CTK317</f>
        <v>10.630400000000002</v>
      </c>
      <c r="CTM317" s="33">
        <f>CTH317+CTJ317+CTL317</f>
        <v>10.630400000000002</v>
      </c>
      <c r="DCW317" s="31"/>
      <c r="DCX317" s="3"/>
      <c r="DCY317" s="94" t="s">
        <v>16</v>
      </c>
      <c r="DCZ317" s="44" t="s">
        <v>17</v>
      </c>
      <c r="DDA317" s="45">
        <v>0.151</v>
      </c>
      <c r="DDB317" s="6">
        <f>DDB315*DDA317</f>
        <v>3.3220000000000001</v>
      </c>
      <c r="DDC317" s="46"/>
      <c r="DDD317" s="46"/>
      <c r="DDE317" s="46"/>
      <c r="DDF317" s="47"/>
      <c r="DDG317" s="48">
        <v>3.2</v>
      </c>
      <c r="DDH317" s="48">
        <f>DDB317*DDG317</f>
        <v>10.630400000000002</v>
      </c>
      <c r="DDI317" s="33">
        <f>DDD317+DDF317+DDH317</f>
        <v>10.630400000000002</v>
      </c>
      <c r="DMS317" s="31"/>
      <c r="DMT317" s="3"/>
      <c r="DMU317" s="94" t="s">
        <v>16</v>
      </c>
      <c r="DMV317" s="44" t="s">
        <v>17</v>
      </c>
      <c r="DMW317" s="45">
        <v>0.151</v>
      </c>
      <c r="DMX317" s="6">
        <f>DMX315*DMW317</f>
        <v>3.3220000000000001</v>
      </c>
      <c r="DMY317" s="46"/>
      <c r="DMZ317" s="46"/>
      <c r="DNA317" s="46"/>
      <c r="DNB317" s="47"/>
      <c r="DNC317" s="48">
        <v>3.2</v>
      </c>
      <c r="DND317" s="48">
        <f>DMX317*DNC317</f>
        <v>10.630400000000002</v>
      </c>
      <c r="DNE317" s="33">
        <f>DMZ317+DNB317+DND317</f>
        <v>10.630400000000002</v>
      </c>
      <c r="DWO317" s="31"/>
      <c r="DWP317" s="3"/>
      <c r="DWQ317" s="94" t="s">
        <v>16</v>
      </c>
      <c r="DWR317" s="44" t="s">
        <v>17</v>
      </c>
      <c r="DWS317" s="45">
        <v>0.151</v>
      </c>
      <c r="DWT317" s="6">
        <f>DWT315*DWS317</f>
        <v>3.3220000000000001</v>
      </c>
      <c r="DWU317" s="46"/>
      <c r="DWV317" s="46"/>
      <c r="DWW317" s="46"/>
      <c r="DWX317" s="47"/>
      <c r="DWY317" s="48">
        <v>3.2</v>
      </c>
      <c r="DWZ317" s="48">
        <f>DWT317*DWY317</f>
        <v>10.630400000000002</v>
      </c>
      <c r="DXA317" s="33">
        <f>DWV317+DWX317+DWZ317</f>
        <v>10.630400000000002</v>
      </c>
      <c r="EGK317" s="31"/>
      <c r="EGL317" s="3"/>
      <c r="EGM317" s="94" t="s">
        <v>16</v>
      </c>
      <c r="EGN317" s="44" t="s">
        <v>17</v>
      </c>
      <c r="EGO317" s="45">
        <v>0.151</v>
      </c>
      <c r="EGP317" s="6">
        <f>EGP315*EGO317</f>
        <v>3.3220000000000001</v>
      </c>
      <c r="EGQ317" s="46"/>
      <c r="EGR317" s="46"/>
      <c r="EGS317" s="46"/>
      <c r="EGT317" s="47"/>
      <c r="EGU317" s="48">
        <v>3.2</v>
      </c>
      <c r="EGV317" s="48">
        <f>EGP317*EGU317</f>
        <v>10.630400000000002</v>
      </c>
      <c r="EGW317" s="33">
        <f>EGR317+EGT317+EGV317</f>
        <v>10.630400000000002</v>
      </c>
      <c r="EQG317" s="31"/>
      <c r="EQH317" s="3"/>
      <c r="EQI317" s="94" t="s">
        <v>16</v>
      </c>
      <c r="EQJ317" s="44" t="s">
        <v>17</v>
      </c>
      <c r="EQK317" s="45">
        <v>0.151</v>
      </c>
      <c r="EQL317" s="6">
        <f>EQL315*EQK317</f>
        <v>3.3220000000000001</v>
      </c>
      <c r="EQM317" s="46"/>
      <c r="EQN317" s="46"/>
      <c r="EQO317" s="46"/>
      <c r="EQP317" s="47"/>
      <c r="EQQ317" s="48">
        <v>3.2</v>
      </c>
      <c r="EQR317" s="48">
        <f>EQL317*EQQ317</f>
        <v>10.630400000000002</v>
      </c>
      <c r="EQS317" s="33">
        <f>EQN317+EQP317+EQR317</f>
        <v>10.630400000000002</v>
      </c>
      <c r="FAC317" s="31"/>
      <c r="FAD317" s="3"/>
      <c r="FAE317" s="94" t="s">
        <v>16</v>
      </c>
      <c r="FAF317" s="44" t="s">
        <v>17</v>
      </c>
      <c r="FAG317" s="45">
        <v>0.151</v>
      </c>
      <c r="FAH317" s="6">
        <f>FAH315*FAG317</f>
        <v>3.3220000000000001</v>
      </c>
      <c r="FAI317" s="46"/>
      <c r="FAJ317" s="46"/>
      <c r="FAK317" s="46"/>
      <c r="FAL317" s="47"/>
      <c r="FAM317" s="48">
        <v>3.2</v>
      </c>
      <c r="FAN317" s="48">
        <f>FAH317*FAM317</f>
        <v>10.630400000000002</v>
      </c>
      <c r="FAO317" s="33">
        <f>FAJ317+FAL317+FAN317</f>
        <v>10.630400000000002</v>
      </c>
      <c r="FJY317" s="31"/>
      <c r="FJZ317" s="3"/>
      <c r="FKA317" s="94" t="s">
        <v>16</v>
      </c>
      <c r="FKB317" s="44" t="s">
        <v>17</v>
      </c>
      <c r="FKC317" s="45">
        <v>0.151</v>
      </c>
      <c r="FKD317" s="6">
        <f>FKD315*FKC317</f>
        <v>3.3220000000000001</v>
      </c>
      <c r="FKE317" s="46"/>
      <c r="FKF317" s="46"/>
      <c r="FKG317" s="46"/>
      <c r="FKH317" s="47"/>
      <c r="FKI317" s="48">
        <v>3.2</v>
      </c>
      <c r="FKJ317" s="48">
        <f>FKD317*FKI317</f>
        <v>10.630400000000002</v>
      </c>
      <c r="FKK317" s="33">
        <f>FKF317+FKH317+FKJ317</f>
        <v>10.630400000000002</v>
      </c>
      <c r="FTU317" s="31"/>
      <c r="FTV317" s="3"/>
      <c r="FTW317" s="94" t="s">
        <v>16</v>
      </c>
      <c r="FTX317" s="44" t="s">
        <v>17</v>
      </c>
      <c r="FTY317" s="45">
        <v>0.151</v>
      </c>
      <c r="FTZ317" s="6">
        <f>FTZ315*FTY317</f>
        <v>3.3220000000000001</v>
      </c>
      <c r="FUA317" s="46"/>
      <c r="FUB317" s="46"/>
      <c r="FUC317" s="46"/>
      <c r="FUD317" s="47"/>
      <c r="FUE317" s="48">
        <v>3.2</v>
      </c>
      <c r="FUF317" s="48">
        <f>FTZ317*FUE317</f>
        <v>10.630400000000002</v>
      </c>
      <c r="FUG317" s="33">
        <f>FUB317+FUD317+FUF317</f>
        <v>10.630400000000002</v>
      </c>
      <c r="GDQ317" s="31"/>
      <c r="GDR317" s="3"/>
      <c r="GDS317" s="94" t="s">
        <v>16</v>
      </c>
      <c r="GDT317" s="44" t="s">
        <v>17</v>
      </c>
      <c r="GDU317" s="45">
        <v>0.151</v>
      </c>
      <c r="GDV317" s="6">
        <f>GDV315*GDU317</f>
        <v>3.3220000000000001</v>
      </c>
      <c r="GDW317" s="46"/>
      <c r="GDX317" s="46"/>
      <c r="GDY317" s="46"/>
      <c r="GDZ317" s="47"/>
      <c r="GEA317" s="48">
        <v>3.2</v>
      </c>
      <c r="GEB317" s="48">
        <f>GDV317*GEA317</f>
        <v>10.630400000000002</v>
      </c>
      <c r="GEC317" s="33">
        <f>GDX317+GDZ317+GEB317</f>
        <v>10.630400000000002</v>
      </c>
      <c r="GNM317" s="31"/>
      <c r="GNN317" s="3"/>
      <c r="GNO317" s="94" t="s">
        <v>16</v>
      </c>
      <c r="GNP317" s="44" t="s">
        <v>17</v>
      </c>
      <c r="GNQ317" s="45">
        <v>0.151</v>
      </c>
      <c r="GNR317" s="6">
        <f>GNR315*GNQ317</f>
        <v>3.3220000000000001</v>
      </c>
      <c r="GNS317" s="46"/>
      <c r="GNT317" s="46"/>
      <c r="GNU317" s="46"/>
      <c r="GNV317" s="47"/>
      <c r="GNW317" s="48">
        <v>3.2</v>
      </c>
      <c r="GNX317" s="48">
        <f>GNR317*GNW317</f>
        <v>10.630400000000002</v>
      </c>
      <c r="GNY317" s="33">
        <f>GNT317+GNV317+GNX317</f>
        <v>10.630400000000002</v>
      </c>
      <c r="GXI317" s="31"/>
      <c r="GXJ317" s="3"/>
      <c r="GXK317" s="94" t="s">
        <v>16</v>
      </c>
      <c r="GXL317" s="44" t="s">
        <v>17</v>
      </c>
      <c r="GXM317" s="45">
        <v>0.151</v>
      </c>
      <c r="GXN317" s="6">
        <f>GXN315*GXM317</f>
        <v>3.3220000000000001</v>
      </c>
      <c r="GXO317" s="46"/>
      <c r="GXP317" s="46"/>
      <c r="GXQ317" s="46"/>
      <c r="GXR317" s="47"/>
      <c r="GXS317" s="48">
        <v>3.2</v>
      </c>
      <c r="GXT317" s="48">
        <f>GXN317*GXS317</f>
        <v>10.630400000000002</v>
      </c>
      <c r="GXU317" s="33">
        <f>GXP317+GXR317+GXT317</f>
        <v>10.630400000000002</v>
      </c>
      <c r="HHE317" s="31"/>
      <c r="HHF317" s="3"/>
      <c r="HHG317" s="94" t="s">
        <v>16</v>
      </c>
      <c r="HHH317" s="44" t="s">
        <v>17</v>
      </c>
      <c r="HHI317" s="45">
        <v>0.151</v>
      </c>
      <c r="HHJ317" s="6">
        <f>HHJ315*HHI317</f>
        <v>3.3220000000000001</v>
      </c>
      <c r="HHK317" s="46"/>
      <c r="HHL317" s="46"/>
      <c r="HHM317" s="46"/>
      <c r="HHN317" s="47"/>
      <c r="HHO317" s="48">
        <v>3.2</v>
      </c>
      <c r="HHP317" s="48">
        <f>HHJ317*HHO317</f>
        <v>10.630400000000002</v>
      </c>
      <c r="HHQ317" s="33">
        <f>HHL317+HHN317+HHP317</f>
        <v>10.630400000000002</v>
      </c>
      <c r="HRA317" s="31"/>
      <c r="HRB317" s="3"/>
      <c r="HRC317" s="94" t="s">
        <v>16</v>
      </c>
      <c r="HRD317" s="44" t="s">
        <v>17</v>
      </c>
      <c r="HRE317" s="45">
        <v>0.151</v>
      </c>
      <c r="HRF317" s="6">
        <f>HRF315*HRE317</f>
        <v>3.3220000000000001</v>
      </c>
      <c r="HRG317" s="46"/>
      <c r="HRH317" s="46"/>
      <c r="HRI317" s="46"/>
      <c r="HRJ317" s="47"/>
      <c r="HRK317" s="48">
        <v>3.2</v>
      </c>
      <c r="HRL317" s="48">
        <f>HRF317*HRK317</f>
        <v>10.630400000000002</v>
      </c>
      <c r="HRM317" s="33">
        <f>HRH317+HRJ317+HRL317</f>
        <v>10.630400000000002</v>
      </c>
      <c r="IAW317" s="31"/>
      <c r="IAX317" s="3"/>
      <c r="IAY317" s="94" t="s">
        <v>16</v>
      </c>
      <c r="IAZ317" s="44" t="s">
        <v>17</v>
      </c>
      <c r="IBA317" s="45">
        <v>0.151</v>
      </c>
      <c r="IBB317" s="6">
        <f>IBB315*IBA317</f>
        <v>3.3220000000000001</v>
      </c>
      <c r="IBC317" s="46"/>
      <c r="IBD317" s="46"/>
      <c r="IBE317" s="46"/>
      <c r="IBF317" s="47"/>
      <c r="IBG317" s="48">
        <v>3.2</v>
      </c>
      <c r="IBH317" s="48">
        <f>IBB317*IBG317</f>
        <v>10.630400000000002</v>
      </c>
      <c r="IBI317" s="33">
        <f>IBD317+IBF317+IBH317</f>
        <v>10.630400000000002</v>
      </c>
      <c r="IKS317" s="31"/>
      <c r="IKT317" s="3"/>
      <c r="IKU317" s="94" t="s">
        <v>16</v>
      </c>
      <c r="IKV317" s="44" t="s">
        <v>17</v>
      </c>
      <c r="IKW317" s="45">
        <v>0.151</v>
      </c>
      <c r="IKX317" s="6">
        <f>IKX315*IKW317</f>
        <v>3.3220000000000001</v>
      </c>
      <c r="IKY317" s="46"/>
      <c r="IKZ317" s="46"/>
      <c r="ILA317" s="46"/>
      <c r="ILB317" s="47"/>
      <c r="ILC317" s="48">
        <v>3.2</v>
      </c>
      <c r="ILD317" s="48">
        <f>IKX317*ILC317</f>
        <v>10.630400000000002</v>
      </c>
      <c r="ILE317" s="33">
        <f>IKZ317+ILB317+ILD317</f>
        <v>10.630400000000002</v>
      </c>
      <c r="IUO317" s="31"/>
      <c r="IUP317" s="3"/>
      <c r="IUQ317" s="94" t="s">
        <v>16</v>
      </c>
      <c r="IUR317" s="44" t="s">
        <v>17</v>
      </c>
      <c r="IUS317" s="45">
        <v>0.151</v>
      </c>
      <c r="IUT317" s="6">
        <f>IUT315*IUS317</f>
        <v>3.3220000000000001</v>
      </c>
      <c r="IUU317" s="46"/>
      <c r="IUV317" s="46"/>
      <c r="IUW317" s="46"/>
      <c r="IUX317" s="47"/>
      <c r="IUY317" s="48">
        <v>3.2</v>
      </c>
      <c r="IUZ317" s="48">
        <f>IUT317*IUY317</f>
        <v>10.630400000000002</v>
      </c>
      <c r="IVA317" s="33">
        <f>IUV317+IUX317+IUZ317</f>
        <v>10.630400000000002</v>
      </c>
      <c r="JEK317" s="31"/>
      <c r="JEL317" s="3"/>
      <c r="JEM317" s="94" t="s">
        <v>16</v>
      </c>
      <c r="JEN317" s="44" t="s">
        <v>17</v>
      </c>
      <c r="JEO317" s="45">
        <v>0.151</v>
      </c>
      <c r="JEP317" s="6">
        <f>JEP315*JEO317</f>
        <v>3.3220000000000001</v>
      </c>
      <c r="JEQ317" s="46"/>
      <c r="JER317" s="46"/>
      <c r="JES317" s="46"/>
      <c r="JET317" s="47"/>
      <c r="JEU317" s="48">
        <v>3.2</v>
      </c>
      <c r="JEV317" s="48">
        <f>JEP317*JEU317</f>
        <v>10.630400000000002</v>
      </c>
      <c r="JEW317" s="33">
        <f>JER317+JET317+JEV317</f>
        <v>10.630400000000002</v>
      </c>
      <c r="JOG317" s="31"/>
      <c r="JOH317" s="3"/>
      <c r="JOI317" s="94" t="s">
        <v>16</v>
      </c>
      <c r="JOJ317" s="44" t="s">
        <v>17</v>
      </c>
      <c r="JOK317" s="45">
        <v>0.151</v>
      </c>
      <c r="JOL317" s="6">
        <f>JOL315*JOK317</f>
        <v>3.3220000000000001</v>
      </c>
      <c r="JOM317" s="46"/>
      <c r="JON317" s="46"/>
      <c r="JOO317" s="46"/>
      <c r="JOP317" s="47"/>
      <c r="JOQ317" s="48">
        <v>3.2</v>
      </c>
      <c r="JOR317" s="48">
        <f>JOL317*JOQ317</f>
        <v>10.630400000000002</v>
      </c>
      <c r="JOS317" s="33">
        <f>JON317+JOP317+JOR317</f>
        <v>10.630400000000002</v>
      </c>
      <c r="JYC317" s="31"/>
      <c r="JYD317" s="3"/>
      <c r="JYE317" s="94" t="s">
        <v>16</v>
      </c>
      <c r="JYF317" s="44" t="s">
        <v>17</v>
      </c>
      <c r="JYG317" s="45">
        <v>0.151</v>
      </c>
      <c r="JYH317" s="6">
        <f>JYH315*JYG317</f>
        <v>3.3220000000000001</v>
      </c>
      <c r="JYI317" s="46"/>
      <c r="JYJ317" s="46"/>
      <c r="JYK317" s="46"/>
      <c r="JYL317" s="47"/>
      <c r="JYM317" s="48">
        <v>3.2</v>
      </c>
      <c r="JYN317" s="48">
        <f>JYH317*JYM317</f>
        <v>10.630400000000002</v>
      </c>
      <c r="JYO317" s="33">
        <f>JYJ317+JYL317+JYN317</f>
        <v>10.630400000000002</v>
      </c>
      <c r="KHY317" s="31"/>
      <c r="KHZ317" s="3"/>
      <c r="KIA317" s="94" t="s">
        <v>16</v>
      </c>
      <c r="KIB317" s="44" t="s">
        <v>17</v>
      </c>
      <c r="KIC317" s="45">
        <v>0.151</v>
      </c>
      <c r="KID317" s="6">
        <f>KID315*KIC317</f>
        <v>3.3220000000000001</v>
      </c>
      <c r="KIE317" s="46"/>
      <c r="KIF317" s="46"/>
      <c r="KIG317" s="46"/>
      <c r="KIH317" s="47"/>
      <c r="KII317" s="48">
        <v>3.2</v>
      </c>
      <c r="KIJ317" s="48">
        <f>KID317*KII317</f>
        <v>10.630400000000002</v>
      </c>
      <c r="KIK317" s="33">
        <f>KIF317+KIH317+KIJ317</f>
        <v>10.630400000000002</v>
      </c>
      <c r="KRU317" s="31"/>
      <c r="KRV317" s="3"/>
      <c r="KRW317" s="94" t="s">
        <v>16</v>
      </c>
      <c r="KRX317" s="44" t="s">
        <v>17</v>
      </c>
      <c r="KRY317" s="45">
        <v>0.151</v>
      </c>
      <c r="KRZ317" s="6">
        <f>KRZ315*KRY317</f>
        <v>3.3220000000000001</v>
      </c>
      <c r="KSA317" s="46"/>
      <c r="KSB317" s="46"/>
      <c r="KSC317" s="46"/>
      <c r="KSD317" s="47"/>
      <c r="KSE317" s="48">
        <v>3.2</v>
      </c>
      <c r="KSF317" s="48">
        <f>KRZ317*KSE317</f>
        <v>10.630400000000002</v>
      </c>
      <c r="KSG317" s="33">
        <f>KSB317+KSD317+KSF317</f>
        <v>10.630400000000002</v>
      </c>
      <c r="LBQ317" s="31"/>
      <c r="LBR317" s="3"/>
      <c r="LBS317" s="94" t="s">
        <v>16</v>
      </c>
      <c r="LBT317" s="44" t="s">
        <v>17</v>
      </c>
      <c r="LBU317" s="45">
        <v>0.151</v>
      </c>
      <c r="LBV317" s="6">
        <f>LBV315*LBU317</f>
        <v>3.3220000000000001</v>
      </c>
      <c r="LBW317" s="46"/>
      <c r="LBX317" s="46"/>
      <c r="LBY317" s="46"/>
      <c r="LBZ317" s="47"/>
      <c r="LCA317" s="48">
        <v>3.2</v>
      </c>
      <c r="LCB317" s="48">
        <f>LBV317*LCA317</f>
        <v>10.630400000000002</v>
      </c>
      <c r="LCC317" s="33">
        <f>LBX317+LBZ317+LCB317</f>
        <v>10.630400000000002</v>
      </c>
      <c r="LLM317" s="31"/>
      <c r="LLN317" s="3"/>
      <c r="LLO317" s="94" t="s">
        <v>16</v>
      </c>
      <c r="LLP317" s="44" t="s">
        <v>17</v>
      </c>
      <c r="LLQ317" s="45">
        <v>0.151</v>
      </c>
      <c r="LLR317" s="6">
        <f>LLR315*LLQ317</f>
        <v>3.3220000000000001</v>
      </c>
      <c r="LLS317" s="46"/>
      <c r="LLT317" s="46"/>
      <c r="LLU317" s="46"/>
      <c r="LLV317" s="47"/>
      <c r="LLW317" s="48">
        <v>3.2</v>
      </c>
      <c r="LLX317" s="48">
        <f>LLR317*LLW317</f>
        <v>10.630400000000002</v>
      </c>
      <c r="LLY317" s="33">
        <f>LLT317+LLV317+LLX317</f>
        <v>10.630400000000002</v>
      </c>
      <c r="LVI317" s="31"/>
      <c r="LVJ317" s="3"/>
      <c r="LVK317" s="94" t="s">
        <v>16</v>
      </c>
      <c r="LVL317" s="44" t="s">
        <v>17</v>
      </c>
      <c r="LVM317" s="45">
        <v>0.151</v>
      </c>
      <c r="LVN317" s="6">
        <f>LVN315*LVM317</f>
        <v>3.3220000000000001</v>
      </c>
      <c r="LVO317" s="46"/>
      <c r="LVP317" s="46"/>
      <c r="LVQ317" s="46"/>
      <c r="LVR317" s="47"/>
      <c r="LVS317" s="48">
        <v>3.2</v>
      </c>
      <c r="LVT317" s="48">
        <f>LVN317*LVS317</f>
        <v>10.630400000000002</v>
      </c>
      <c r="LVU317" s="33">
        <f>LVP317+LVR317+LVT317</f>
        <v>10.630400000000002</v>
      </c>
      <c r="MFE317" s="31"/>
      <c r="MFF317" s="3"/>
      <c r="MFG317" s="94" t="s">
        <v>16</v>
      </c>
      <c r="MFH317" s="44" t="s">
        <v>17</v>
      </c>
      <c r="MFI317" s="45">
        <v>0.151</v>
      </c>
      <c r="MFJ317" s="6">
        <f>MFJ315*MFI317</f>
        <v>3.3220000000000001</v>
      </c>
      <c r="MFK317" s="46"/>
      <c r="MFL317" s="46"/>
      <c r="MFM317" s="46"/>
      <c r="MFN317" s="47"/>
      <c r="MFO317" s="48">
        <v>3.2</v>
      </c>
      <c r="MFP317" s="48">
        <f>MFJ317*MFO317</f>
        <v>10.630400000000002</v>
      </c>
      <c r="MFQ317" s="33">
        <f>MFL317+MFN317+MFP317</f>
        <v>10.630400000000002</v>
      </c>
      <c r="MPA317" s="31"/>
      <c r="MPB317" s="3"/>
      <c r="MPC317" s="94" t="s">
        <v>16</v>
      </c>
      <c r="MPD317" s="44" t="s">
        <v>17</v>
      </c>
      <c r="MPE317" s="45">
        <v>0.151</v>
      </c>
      <c r="MPF317" s="6">
        <f>MPF315*MPE317</f>
        <v>3.3220000000000001</v>
      </c>
      <c r="MPG317" s="46"/>
      <c r="MPH317" s="46"/>
      <c r="MPI317" s="46"/>
      <c r="MPJ317" s="47"/>
      <c r="MPK317" s="48">
        <v>3.2</v>
      </c>
      <c r="MPL317" s="48">
        <f>MPF317*MPK317</f>
        <v>10.630400000000002</v>
      </c>
      <c r="MPM317" s="33">
        <f>MPH317+MPJ317+MPL317</f>
        <v>10.630400000000002</v>
      </c>
      <c r="MYW317" s="31"/>
      <c r="MYX317" s="3"/>
      <c r="MYY317" s="94" t="s">
        <v>16</v>
      </c>
      <c r="MYZ317" s="44" t="s">
        <v>17</v>
      </c>
      <c r="MZA317" s="45">
        <v>0.151</v>
      </c>
      <c r="MZB317" s="6">
        <f>MZB315*MZA317</f>
        <v>3.3220000000000001</v>
      </c>
      <c r="MZC317" s="46"/>
      <c r="MZD317" s="46"/>
      <c r="MZE317" s="46"/>
      <c r="MZF317" s="47"/>
      <c r="MZG317" s="48">
        <v>3.2</v>
      </c>
      <c r="MZH317" s="48">
        <f>MZB317*MZG317</f>
        <v>10.630400000000002</v>
      </c>
      <c r="MZI317" s="33">
        <f>MZD317+MZF317+MZH317</f>
        <v>10.630400000000002</v>
      </c>
      <c r="NIS317" s="31"/>
      <c r="NIT317" s="3"/>
      <c r="NIU317" s="94" t="s">
        <v>16</v>
      </c>
      <c r="NIV317" s="44" t="s">
        <v>17</v>
      </c>
      <c r="NIW317" s="45">
        <v>0.151</v>
      </c>
      <c r="NIX317" s="6">
        <f>NIX315*NIW317</f>
        <v>3.3220000000000001</v>
      </c>
      <c r="NIY317" s="46"/>
      <c r="NIZ317" s="46"/>
      <c r="NJA317" s="46"/>
      <c r="NJB317" s="47"/>
      <c r="NJC317" s="48">
        <v>3.2</v>
      </c>
      <c r="NJD317" s="48">
        <f>NIX317*NJC317</f>
        <v>10.630400000000002</v>
      </c>
      <c r="NJE317" s="33">
        <f>NIZ317+NJB317+NJD317</f>
        <v>10.630400000000002</v>
      </c>
      <c r="NSO317" s="31"/>
      <c r="NSP317" s="3"/>
      <c r="NSQ317" s="94" t="s">
        <v>16</v>
      </c>
      <c r="NSR317" s="44" t="s">
        <v>17</v>
      </c>
      <c r="NSS317" s="45">
        <v>0.151</v>
      </c>
      <c r="NST317" s="6">
        <f>NST315*NSS317</f>
        <v>3.3220000000000001</v>
      </c>
      <c r="NSU317" s="46"/>
      <c r="NSV317" s="46"/>
      <c r="NSW317" s="46"/>
      <c r="NSX317" s="47"/>
      <c r="NSY317" s="48">
        <v>3.2</v>
      </c>
      <c r="NSZ317" s="48">
        <f>NST317*NSY317</f>
        <v>10.630400000000002</v>
      </c>
      <c r="NTA317" s="33">
        <f>NSV317+NSX317+NSZ317</f>
        <v>10.630400000000002</v>
      </c>
      <c r="OCK317" s="31"/>
      <c r="OCL317" s="3"/>
      <c r="OCM317" s="94" t="s">
        <v>16</v>
      </c>
      <c r="OCN317" s="44" t="s">
        <v>17</v>
      </c>
      <c r="OCO317" s="45">
        <v>0.151</v>
      </c>
      <c r="OCP317" s="6">
        <f>OCP315*OCO317</f>
        <v>3.3220000000000001</v>
      </c>
      <c r="OCQ317" s="46"/>
      <c r="OCR317" s="46"/>
      <c r="OCS317" s="46"/>
      <c r="OCT317" s="47"/>
      <c r="OCU317" s="48">
        <v>3.2</v>
      </c>
      <c r="OCV317" s="48">
        <f>OCP317*OCU317</f>
        <v>10.630400000000002</v>
      </c>
      <c r="OCW317" s="33">
        <f>OCR317+OCT317+OCV317</f>
        <v>10.630400000000002</v>
      </c>
      <c r="OMG317" s="31"/>
      <c r="OMH317" s="3"/>
      <c r="OMI317" s="94" t="s">
        <v>16</v>
      </c>
      <c r="OMJ317" s="44" t="s">
        <v>17</v>
      </c>
      <c r="OMK317" s="45">
        <v>0.151</v>
      </c>
      <c r="OML317" s="6">
        <f>OML315*OMK317</f>
        <v>3.3220000000000001</v>
      </c>
      <c r="OMM317" s="46"/>
      <c r="OMN317" s="46"/>
      <c r="OMO317" s="46"/>
      <c r="OMP317" s="47"/>
      <c r="OMQ317" s="48">
        <v>3.2</v>
      </c>
      <c r="OMR317" s="48">
        <f>OML317*OMQ317</f>
        <v>10.630400000000002</v>
      </c>
      <c r="OMS317" s="33">
        <f>OMN317+OMP317+OMR317</f>
        <v>10.630400000000002</v>
      </c>
      <c r="OWC317" s="31"/>
      <c r="OWD317" s="3"/>
      <c r="OWE317" s="94" t="s">
        <v>16</v>
      </c>
      <c r="OWF317" s="44" t="s">
        <v>17</v>
      </c>
      <c r="OWG317" s="45">
        <v>0.151</v>
      </c>
      <c r="OWH317" s="6">
        <f>OWH315*OWG317</f>
        <v>3.3220000000000001</v>
      </c>
      <c r="OWI317" s="46"/>
      <c r="OWJ317" s="46"/>
      <c r="OWK317" s="46"/>
      <c r="OWL317" s="47"/>
      <c r="OWM317" s="48">
        <v>3.2</v>
      </c>
      <c r="OWN317" s="48">
        <f>OWH317*OWM317</f>
        <v>10.630400000000002</v>
      </c>
      <c r="OWO317" s="33">
        <f>OWJ317+OWL317+OWN317</f>
        <v>10.630400000000002</v>
      </c>
      <c r="PFY317" s="31"/>
      <c r="PFZ317" s="3"/>
      <c r="PGA317" s="94" t="s">
        <v>16</v>
      </c>
      <c r="PGB317" s="44" t="s">
        <v>17</v>
      </c>
      <c r="PGC317" s="45">
        <v>0.151</v>
      </c>
      <c r="PGD317" s="6">
        <f>PGD315*PGC317</f>
        <v>3.3220000000000001</v>
      </c>
      <c r="PGE317" s="46"/>
      <c r="PGF317" s="46"/>
      <c r="PGG317" s="46"/>
      <c r="PGH317" s="47"/>
      <c r="PGI317" s="48">
        <v>3.2</v>
      </c>
      <c r="PGJ317" s="48">
        <f>PGD317*PGI317</f>
        <v>10.630400000000002</v>
      </c>
      <c r="PGK317" s="33">
        <f>PGF317+PGH317+PGJ317</f>
        <v>10.630400000000002</v>
      </c>
      <c r="PPU317" s="31"/>
      <c r="PPV317" s="3"/>
      <c r="PPW317" s="94" t="s">
        <v>16</v>
      </c>
      <c r="PPX317" s="44" t="s">
        <v>17</v>
      </c>
      <c r="PPY317" s="45">
        <v>0.151</v>
      </c>
      <c r="PPZ317" s="6">
        <f>PPZ315*PPY317</f>
        <v>3.3220000000000001</v>
      </c>
      <c r="PQA317" s="46"/>
      <c r="PQB317" s="46"/>
      <c r="PQC317" s="46"/>
      <c r="PQD317" s="47"/>
      <c r="PQE317" s="48">
        <v>3.2</v>
      </c>
      <c r="PQF317" s="48">
        <f>PPZ317*PQE317</f>
        <v>10.630400000000002</v>
      </c>
      <c r="PQG317" s="33">
        <f>PQB317+PQD317+PQF317</f>
        <v>10.630400000000002</v>
      </c>
      <c r="PZQ317" s="31"/>
      <c r="PZR317" s="3"/>
      <c r="PZS317" s="94" t="s">
        <v>16</v>
      </c>
      <c r="PZT317" s="44" t="s">
        <v>17</v>
      </c>
      <c r="PZU317" s="45">
        <v>0.151</v>
      </c>
      <c r="PZV317" s="6">
        <f>PZV315*PZU317</f>
        <v>3.3220000000000001</v>
      </c>
      <c r="PZW317" s="46"/>
      <c r="PZX317" s="46"/>
      <c r="PZY317" s="46"/>
      <c r="PZZ317" s="47"/>
      <c r="QAA317" s="48">
        <v>3.2</v>
      </c>
      <c r="QAB317" s="48">
        <f>PZV317*QAA317</f>
        <v>10.630400000000002</v>
      </c>
      <c r="QAC317" s="33">
        <f>PZX317+PZZ317+QAB317</f>
        <v>10.630400000000002</v>
      </c>
      <c r="QJM317" s="31"/>
      <c r="QJN317" s="3"/>
      <c r="QJO317" s="94" t="s">
        <v>16</v>
      </c>
      <c r="QJP317" s="44" t="s">
        <v>17</v>
      </c>
      <c r="QJQ317" s="45">
        <v>0.151</v>
      </c>
      <c r="QJR317" s="6">
        <f>QJR315*QJQ317</f>
        <v>3.3220000000000001</v>
      </c>
      <c r="QJS317" s="46"/>
      <c r="QJT317" s="46"/>
      <c r="QJU317" s="46"/>
      <c r="QJV317" s="47"/>
      <c r="QJW317" s="48">
        <v>3.2</v>
      </c>
      <c r="QJX317" s="48">
        <f>QJR317*QJW317</f>
        <v>10.630400000000002</v>
      </c>
      <c r="QJY317" s="33">
        <f>QJT317+QJV317+QJX317</f>
        <v>10.630400000000002</v>
      </c>
      <c r="QTI317" s="31"/>
      <c r="QTJ317" s="3"/>
      <c r="QTK317" s="94" t="s">
        <v>16</v>
      </c>
      <c r="QTL317" s="44" t="s">
        <v>17</v>
      </c>
      <c r="QTM317" s="45">
        <v>0.151</v>
      </c>
      <c r="QTN317" s="6">
        <f>QTN315*QTM317</f>
        <v>3.3220000000000001</v>
      </c>
      <c r="QTO317" s="46"/>
      <c r="QTP317" s="46"/>
      <c r="QTQ317" s="46"/>
      <c r="QTR317" s="47"/>
      <c r="QTS317" s="48">
        <v>3.2</v>
      </c>
      <c r="QTT317" s="48">
        <f>QTN317*QTS317</f>
        <v>10.630400000000002</v>
      </c>
      <c r="QTU317" s="33">
        <f>QTP317+QTR317+QTT317</f>
        <v>10.630400000000002</v>
      </c>
      <c r="RDE317" s="31"/>
      <c r="RDF317" s="3"/>
      <c r="RDG317" s="94" t="s">
        <v>16</v>
      </c>
      <c r="RDH317" s="44" t="s">
        <v>17</v>
      </c>
      <c r="RDI317" s="45">
        <v>0.151</v>
      </c>
      <c r="RDJ317" s="6">
        <f>RDJ315*RDI317</f>
        <v>3.3220000000000001</v>
      </c>
      <c r="RDK317" s="46"/>
      <c r="RDL317" s="46"/>
      <c r="RDM317" s="46"/>
      <c r="RDN317" s="47"/>
      <c r="RDO317" s="48">
        <v>3.2</v>
      </c>
      <c r="RDP317" s="48">
        <f>RDJ317*RDO317</f>
        <v>10.630400000000002</v>
      </c>
      <c r="RDQ317" s="33">
        <f>RDL317+RDN317+RDP317</f>
        <v>10.630400000000002</v>
      </c>
      <c r="RNA317" s="31"/>
      <c r="RNB317" s="3"/>
      <c r="RNC317" s="94" t="s">
        <v>16</v>
      </c>
      <c r="RND317" s="44" t="s">
        <v>17</v>
      </c>
      <c r="RNE317" s="45">
        <v>0.151</v>
      </c>
      <c r="RNF317" s="6">
        <f>RNF315*RNE317</f>
        <v>3.3220000000000001</v>
      </c>
      <c r="RNG317" s="46"/>
      <c r="RNH317" s="46"/>
      <c r="RNI317" s="46"/>
      <c r="RNJ317" s="47"/>
      <c r="RNK317" s="48">
        <v>3.2</v>
      </c>
      <c r="RNL317" s="48">
        <f>RNF317*RNK317</f>
        <v>10.630400000000002</v>
      </c>
      <c r="RNM317" s="33">
        <f>RNH317+RNJ317+RNL317</f>
        <v>10.630400000000002</v>
      </c>
      <c r="RWW317" s="31"/>
      <c r="RWX317" s="3"/>
      <c r="RWY317" s="94" t="s">
        <v>16</v>
      </c>
      <c r="RWZ317" s="44" t="s">
        <v>17</v>
      </c>
      <c r="RXA317" s="45">
        <v>0.151</v>
      </c>
      <c r="RXB317" s="6">
        <f>RXB315*RXA317</f>
        <v>3.3220000000000001</v>
      </c>
      <c r="RXC317" s="46"/>
      <c r="RXD317" s="46"/>
      <c r="RXE317" s="46"/>
      <c r="RXF317" s="47"/>
      <c r="RXG317" s="48">
        <v>3.2</v>
      </c>
      <c r="RXH317" s="48">
        <f>RXB317*RXG317</f>
        <v>10.630400000000002</v>
      </c>
      <c r="RXI317" s="33">
        <f>RXD317+RXF317+RXH317</f>
        <v>10.630400000000002</v>
      </c>
      <c r="SGS317" s="31"/>
      <c r="SGT317" s="3"/>
      <c r="SGU317" s="94" t="s">
        <v>16</v>
      </c>
      <c r="SGV317" s="44" t="s">
        <v>17</v>
      </c>
      <c r="SGW317" s="45">
        <v>0.151</v>
      </c>
      <c r="SGX317" s="6">
        <f>SGX315*SGW317</f>
        <v>3.3220000000000001</v>
      </c>
      <c r="SGY317" s="46"/>
      <c r="SGZ317" s="46"/>
      <c r="SHA317" s="46"/>
      <c r="SHB317" s="47"/>
      <c r="SHC317" s="48">
        <v>3.2</v>
      </c>
      <c r="SHD317" s="48">
        <f>SGX317*SHC317</f>
        <v>10.630400000000002</v>
      </c>
      <c r="SHE317" s="33">
        <f>SGZ317+SHB317+SHD317</f>
        <v>10.630400000000002</v>
      </c>
      <c r="SQO317" s="31"/>
      <c r="SQP317" s="3"/>
      <c r="SQQ317" s="94" t="s">
        <v>16</v>
      </c>
      <c r="SQR317" s="44" t="s">
        <v>17</v>
      </c>
      <c r="SQS317" s="45">
        <v>0.151</v>
      </c>
      <c r="SQT317" s="6">
        <f>SQT315*SQS317</f>
        <v>3.3220000000000001</v>
      </c>
      <c r="SQU317" s="46"/>
      <c r="SQV317" s="46"/>
      <c r="SQW317" s="46"/>
      <c r="SQX317" s="47"/>
      <c r="SQY317" s="48">
        <v>3.2</v>
      </c>
      <c r="SQZ317" s="48">
        <f>SQT317*SQY317</f>
        <v>10.630400000000002</v>
      </c>
      <c r="SRA317" s="33">
        <f>SQV317+SQX317+SQZ317</f>
        <v>10.630400000000002</v>
      </c>
      <c r="TAK317" s="31"/>
      <c r="TAL317" s="3"/>
      <c r="TAM317" s="94" t="s">
        <v>16</v>
      </c>
      <c r="TAN317" s="44" t="s">
        <v>17</v>
      </c>
      <c r="TAO317" s="45">
        <v>0.151</v>
      </c>
      <c r="TAP317" s="6">
        <f>TAP315*TAO317</f>
        <v>3.3220000000000001</v>
      </c>
      <c r="TAQ317" s="46"/>
      <c r="TAR317" s="46"/>
      <c r="TAS317" s="46"/>
      <c r="TAT317" s="47"/>
      <c r="TAU317" s="48">
        <v>3.2</v>
      </c>
      <c r="TAV317" s="48">
        <f>TAP317*TAU317</f>
        <v>10.630400000000002</v>
      </c>
      <c r="TAW317" s="33">
        <f>TAR317+TAT317+TAV317</f>
        <v>10.630400000000002</v>
      </c>
      <c r="TKG317" s="31"/>
      <c r="TKH317" s="3"/>
      <c r="TKI317" s="94" t="s">
        <v>16</v>
      </c>
      <c r="TKJ317" s="44" t="s">
        <v>17</v>
      </c>
      <c r="TKK317" s="45">
        <v>0.151</v>
      </c>
      <c r="TKL317" s="6">
        <f>TKL315*TKK317</f>
        <v>3.3220000000000001</v>
      </c>
      <c r="TKM317" s="46"/>
      <c r="TKN317" s="46"/>
      <c r="TKO317" s="46"/>
      <c r="TKP317" s="47"/>
      <c r="TKQ317" s="48">
        <v>3.2</v>
      </c>
      <c r="TKR317" s="48">
        <f>TKL317*TKQ317</f>
        <v>10.630400000000002</v>
      </c>
      <c r="TKS317" s="33">
        <f>TKN317+TKP317+TKR317</f>
        <v>10.630400000000002</v>
      </c>
      <c r="TUC317" s="31"/>
      <c r="TUD317" s="3"/>
      <c r="TUE317" s="94" t="s">
        <v>16</v>
      </c>
      <c r="TUF317" s="44" t="s">
        <v>17</v>
      </c>
      <c r="TUG317" s="45">
        <v>0.151</v>
      </c>
      <c r="TUH317" s="6">
        <f>TUH315*TUG317</f>
        <v>3.3220000000000001</v>
      </c>
      <c r="TUI317" s="46"/>
      <c r="TUJ317" s="46"/>
      <c r="TUK317" s="46"/>
      <c r="TUL317" s="47"/>
      <c r="TUM317" s="48">
        <v>3.2</v>
      </c>
      <c r="TUN317" s="48">
        <f>TUH317*TUM317</f>
        <v>10.630400000000002</v>
      </c>
      <c r="TUO317" s="33">
        <f>TUJ317+TUL317+TUN317</f>
        <v>10.630400000000002</v>
      </c>
      <c r="UDY317" s="31"/>
      <c r="UDZ317" s="3"/>
      <c r="UEA317" s="94" t="s">
        <v>16</v>
      </c>
      <c r="UEB317" s="44" t="s">
        <v>17</v>
      </c>
      <c r="UEC317" s="45">
        <v>0.151</v>
      </c>
      <c r="UED317" s="6">
        <f>UED315*UEC317</f>
        <v>3.3220000000000001</v>
      </c>
      <c r="UEE317" s="46"/>
      <c r="UEF317" s="46"/>
      <c r="UEG317" s="46"/>
      <c r="UEH317" s="47"/>
      <c r="UEI317" s="48">
        <v>3.2</v>
      </c>
      <c r="UEJ317" s="48">
        <f>UED317*UEI317</f>
        <v>10.630400000000002</v>
      </c>
      <c r="UEK317" s="33">
        <f>UEF317+UEH317+UEJ317</f>
        <v>10.630400000000002</v>
      </c>
      <c r="UNU317" s="31"/>
      <c r="UNV317" s="3"/>
      <c r="UNW317" s="94" t="s">
        <v>16</v>
      </c>
      <c r="UNX317" s="44" t="s">
        <v>17</v>
      </c>
      <c r="UNY317" s="45">
        <v>0.151</v>
      </c>
      <c r="UNZ317" s="6">
        <f>UNZ315*UNY317</f>
        <v>3.3220000000000001</v>
      </c>
      <c r="UOA317" s="46"/>
      <c r="UOB317" s="46"/>
      <c r="UOC317" s="46"/>
      <c r="UOD317" s="47"/>
      <c r="UOE317" s="48">
        <v>3.2</v>
      </c>
      <c r="UOF317" s="48">
        <f>UNZ317*UOE317</f>
        <v>10.630400000000002</v>
      </c>
      <c r="UOG317" s="33">
        <f>UOB317+UOD317+UOF317</f>
        <v>10.630400000000002</v>
      </c>
      <c r="UXQ317" s="31"/>
      <c r="UXR317" s="3"/>
      <c r="UXS317" s="94" t="s">
        <v>16</v>
      </c>
      <c r="UXT317" s="44" t="s">
        <v>17</v>
      </c>
      <c r="UXU317" s="45">
        <v>0.151</v>
      </c>
      <c r="UXV317" s="6">
        <f>UXV315*UXU317</f>
        <v>3.3220000000000001</v>
      </c>
      <c r="UXW317" s="46"/>
      <c r="UXX317" s="46"/>
      <c r="UXY317" s="46"/>
      <c r="UXZ317" s="47"/>
      <c r="UYA317" s="48">
        <v>3.2</v>
      </c>
      <c r="UYB317" s="48">
        <f>UXV317*UYA317</f>
        <v>10.630400000000002</v>
      </c>
      <c r="UYC317" s="33">
        <f>UXX317+UXZ317+UYB317</f>
        <v>10.630400000000002</v>
      </c>
      <c r="VHM317" s="31"/>
      <c r="VHN317" s="3"/>
      <c r="VHO317" s="94" t="s">
        <v>16</v>
      </c>
      <c r="VHP317" s="44" t="s">
        <v>17</v>
      </c>
      <c r="VHQ317" s="45">
        <v>0.151</v>
      </c>
      <c r="VHR317" s="6">
        <f>VHR315*VHQ317</f>
        <v>3.3220000000000001</v>
      </c>
      <c r="VHS317" s="46"/>
      <c r="VHT317" s="46"/>
      <c r="VHU317" s="46"/>
      <c r="VHV317" s="47"/>
      <c r="VHW317" s="48">
        <v>3.2</v>
      </c>
      <c r="VHX317" s="48">
        <f>VHR317*VHW317</f>
        <v>10.630400000000002</v>
      </c>
      <c r="VHY317" s="33">
        <f>VHT317+VHV317+VHX317</f>
        <v>10.630400000000002</v>
      </c>
      <c r="VRI317" s="31"/>
      <c r="VRJ317" s="3"/>
      <c r="VRK317" s="94" t="s">
        <v>16</v>
      </c>
      <c r="VRL317" s="44" t="s">
        <v>17</v>
      </c>
      <c r="VRM317" s="45">
        <v>0.151</v>
      </c>
      <c r="VRN317" s="6">
        <f>VRN315*VRM317</f>
        <v>3.3220000000000001</v>
      </c>
      <c r="VRO317" s="46"/>
      <c r="VRP317" s="46"/>
      <c r="VRQ317" s="46"/>
      <c r="VRR317" s="47"/>
      <c r="VRS317" s="48">
        <v>3.2</v>
      </c>
      <c r="VRT317" s="48">
        <f>VRN317*VRS317</f>
        <v>10.630400000000002</v>
      </c>
      <c r="VRU317" s="33">
        <f>VRP317+VRR317+VRT317</f>
        <v>10.630400000000002</v>
      </c>
      <c r="WBE317" s="31"/>
      <c r="WBF317" s="3"/>
      <c r="WBG317" s="94" t="s">
        <v>16</v>
      </c>
      <c r="WBH317" s="44" t="s">
        <v>17</v>
      </c>
      <c r="WBI317" s="45">
        <v>0.151</v>
      </c>
      <c r="WBJ317" s="6">
        <f>WBJ315*WBI317</f>
        <v>3.3220000000000001</v>
      </c>
      <c r="WBK317" s="46"/>
      <c r="WBL317" s="46"/>
      <c r="WBM317" s="46"/>
      <c r="WBN317" s="47"/>
      <c r="WBO317" s="48">
        <v>3.2</v>
      </c>
      <c r="WBP317" s="48">
        <f>WBJ317*WBO317</f>
        <v>10.630400000000002</v>
      </c>
      <c r="WBQ317" s="33">
        <f>WBL317+WBN317+WBP317</f>
        <v>10.630400000000002</v>
      </c>
      <c r="WLA317" s="31"/>
      <c r="WLB317" s="3"/>
      <c r="WLC317" s="94" t="s">
        <v>16</v>
      </c>
      <c r="WLD317" s="44" t="s">
        <v>17</v>
      </c>
      <c r="WLE317" s="45">
        <v>0.151</v>
      </c>
      <c r="WLF317" s="6">
        <f>WLF315*WLE317</f>
        <v>3.3220000000000001</v>
      </c>
      <c r="WLG317" s="46"/>
      <c r="WLH317" s="46"/>
      <c r="WLI317" s="46"/>
      <c r="WLJ317" s="47"/>
      <c r="WLK317" s="48">
        <v>3.2</v>
      </c>
      <c r="WLL317" s="48">
        <f>WLF317*WLK317</f>
        <v>10.630400000000002</v>
      </c>
      <c r="WLM317" s="33">
        <f>WLH317+WLJ317+WLL317</f>
        <v>10.630400000000002</v>
      </c>
      <c r="WUW317" s="31"/>
      <c r="WUX317" s="3"/>
      <c r="WUY317" s="94" t="s">
        <v>16</v>
      </c>
      <c r="WUZ317" s="44" t="s">
        <v>17</v>
      </c>
      <c r="WVA317" s="45">
        <v>0.151</v>
      </c>
      <c r="WVB317" s="6">
        <f>WVB315*WVA317</f>
        <v>3.3220000000000001</v>
      </c>
      <c r="WVC317" s="46"/>
      <c r="WVD317" s="46"/>
      <c r="WVE317" s="46"/>
      <c r="WVF317" s="47"/>
      <c r="WVG317" s="48">
        <v>3.2</v>
      </c>
      <c r="WVH317" s="48">
        <f>WVB317*WVG317</f>
        <v>10.630400000000002</v>
      </c>
      <c r="WVI317" s="33">
        <f>WVD317+WVF317+WVH317</f>
        <v>10.630400000000002</v>
      </c>
    </row>
    <row r="318" spans="1:16129" x14ac:dyDescent="0.25">
      <c r="A318" s="31"/>
      <c r="B318" s="3" t="s">
        <v>20</v>
      </c>
      <c r="C318" s="3"/>
      <c r="D318" s="61"/>
      <c r="E318" s="61"/>
      <c r="F318" s="61"/>
      <c r="G318" s="61"/>
      <c r="H318" s="61"/>
      <c r="I318" s="61"/>
      <c r="J318" s="61"/>
      <c r="K318" s="60"/>
      <c r="L318" s="9" t="s">
        <v>97</v>
      </c>
      <c r="IK318" s="31"/>
      <c r="IL318" s="3"/>
      <c r="IM318" s="3" t="s">
        <v>20</v>
      </c>
      <c r="IN318" s="3"/>
      <c r="IO318" s="3"/>
      <c r="IP318" s="6"/>
      <c r="IQ318" s="3"/>
      <c r="IR318" s="6"/>
      <c r="IS318" s="3"/>
      <c r="IT318" s="6"/>
      <c r="IU318" s="3"/>
      <c r="IV318" s="6"/>
      <c r="IW318" s="33"/>
      <c r="SG318" s="31"/>
      <c r="SH318" s="3"/>
      <c r="SI318" s="3" t="s">
        <v>20</v>
      </c>
      <c r="SJ318" s="3"/>
      <c r="SK318" s="3"/>
      <c r="SL318" s="6"/>
      <c r="SM318" s="3"/>
      <c r="SN318" s="6"/>
      <c r="SO318" s="3"/>
      <c r="SP318" s="6"/>
      <c r="SQ318" s="3"/>
      <c r="SR318" s="6"/>
      <c r="SS318" s="33"/>
      <c r="ACC318" s="31"/>
      <c r="ACD318" s="3"/>
      <c r="ACE318" s="3" t="s">
        <v>20</v>
      </c>
      <c r="ACF318" s="3"/>
      <c r="ACG318" s="3"/>
      <c r="ACH318" s="6"/>
      <c r="ACI318" s="3"/>
      <c r="ACJ318" s="6"/>
      <c r="ACK318" s="3"/>
      <c r="ACL318" s="6"/>
      <c r="ACM318" s="3"/>
      <c r="ACN318" s="6"/>
      <c r="ACO318" s="33"/>
      <c r="ALY318" s="31"/>
      <c r="ALZ318" s="3"/>
      <c r="AMA318" s="3" t="s">
        <v>20</v>
      </c>
      <c r="AMB318" s="3"/>
      <c r="AMC318" s="3"/>
      <c r="AMD318" s="6"/>
      <c r="AME318" s="3"/>
      <c r="AMF318" s="6"/>
      <c r="AMG318" s="3"/>
      <c r="AMH318" s="6"/>
      <c r="AMI318" s="3"/>
      <c r="AMJ318" s="6"/>
      <c r="AMK318" s="33"/>
      <c r="AVU318" s="31"/>
      <c r="AVV318" s="3"/>
      <c r="AVW318" s="3" t="s">
        <v>20</v>
      </c>
      <c r="AVX318" s="3"/>
      <c r="AVY318" s="3"/>
      <c r="AVZ318" s="6"/>
      <c r="AWA318" s="3"/>
      <c r="AWB318" s="6"/>
      <c r="AWC318" s="3"/>
      <c r="AWD318" s="6"/>
      <c r="AWE318" s="3"/>
      <c r="AWF318" s="6"/>
      <c r="AWG318" s="33"/>
      <c r="BFQ318" s="31"/>
      <c r="BFR318" s="3"/>
      <c r="BFS318" s="3" t="s">
        <v>20</v>
      </c>
      <c r="BFT318" s="3"/>
      <c r="BFU318" s="3"/>
      <c r="BFV318" s="6"/>
      <c r="BFW318" s="3"/>
      <c r="BFX318" s="6"/>
      <c r="BFY318" s="3"/>
      <c r="BFZ318" s="6"/>
      <c r="BGA318" s="3"/>
      <c r="BGB318" s="6"/>
      <c r="BGC318" s="33"/>
      <c r="BPM318" s="31"/>
      <c r="BPN318" s="3"/>
      <c r="BPO318" s="3" t="s">
        <v>20</v>
      </c>
      <c r="BPP318" s="3"/>
      <c r="BPQ318" s="3"/>
      <c r="BPR318" s="6"/>
      <c r="BPS318" s="3"/>
      <c r="BPT318" s="6"/>
      <c r="BPU318" s="3"/>
      <c r="BPV318" s="6"/>
      <c r="BPW318" s="3"/>
      <c r="BPX318" s="6"/>
      <c r="BPY318" s="33"/>
      <c r="BZI318" s="31"/>
      <c r="BZJ318" s="3"/>
      <c r="BZK318" s="3" t="s">
        <v>20</v>
      </c>
      <c r="BZL318" s="3"/>
      <c r="BZM318" s="3"/>
      <c r="BZN318" s="6"/>
      <c r="BZO318" s="3"/>
      <c r="BZP318" s="6"/>
      <c r="BZQ318" s="3"/>
      <c r="BZR318" s="6"/>
      <c r="BZS318" s="3"/>
      <c r="BZT318" s="6"/>
      <c r="BZU318" s="33"/>
      <c r="CJE318" s="31"/>
      <c r="CJF318" s="3"/>
      <c r="CJG318" s="3" t="s">
        <v>20</v>
      </c>
      <c r="CJH318" s="3"/>
      <c r="CJI318" s="3"/>
      <c r="CJJ318" s="6"/>
      <c r="CJK318" s="3"/>
      <c r="CJL318" s="6"/>
      <c r="CJM318" s="3"/>
      <c r="CJN318" s="6"/>
      <c r="CJO318" s="3"/>
      <c r="CJP318" s="6"/>
      <c r="CJQ318" s="33"/>
      <c r="CTA318" s="31"/>
      <c r="CTB318" s="3"/>
      <c r="CTC318" s="3" t="s">
        <v>20</v>
      </c>
      <c r="CTD318" s="3"/>
      <c r="CTE318" s="3"/>
      <c r="CTF318" s="6"/>
      <c r="CTG318" s="3"/>
      <c r="CTH318" s="6"/>
      <c r="CTI318" s="3"/>
      <c r="CTJ318" s="6"/>
      <c r="CTK318" s="3"/>
      <c r="CTL318" s="6"/>
      <c r="CTM318" s="33"/>
      <c r="DCW318" s="31"/>
      <c r="DCX318" s="3"/>
      <c r="DCY318" s="3" t="s">
        <v>20</v>
      </c>
      <c r="DCZ318" s="3"/>
      <c r="DDA318" s="3"/>
      <c r="DDB318" s="6"/>
      <c r="DDC318" s="3"/>
      <c r="DDD318" s="6"/>
      <c r="DDE318" s="3"/>
      <c r="DDF318" s="6"/>
      <c r="DDG318" s="3"/>
      <c r="DDH318" s="6"/>
      <c r="DDI318" s="33"/>
      <c r="DMS318" s="31"/>
      <c r="DMT318" s="3"/>
      <c r="DMU318" s="3" t="s">
        <v>20</v>
      </c>
      <c r="DMV318" s="3"/>
      <c r="DMW318" s="3"/>
      <c r="DMX318" s="6"/>
      <c r="DMY318" s="3"/>
      <c r="DMZ318" s="6"/>
      <c r="DNA318" s="3"/>
      <c r="DNB318" s="6"/>
      <c r="DNC318" s="3"/>
      <c r="DND318" s="6"/>
      <c r="DNE318" s="33"/>
      <c r="DWO318" s="31"/>
      <c r="DWP318" s="3"/>
      <c r="DWQ318" s="3" t="s">
        <v>20</v>
      </c>
      <c r="DWR318" s="3"/>
      <c r="DWS318" s="3"/>
      <c r="DWT318" s="6"/>
      <c r="DWU318" s="3"/>
      <c r="DWV318" s="6"/>
      <c r="DWW318" s="3"/>
      <c r="DWX318" s="6"/>
      <c r="DWY318" s="3"/>
      <c r="DWZ318" s="6"/>
      <c r="DXA318" s="33"/>
      <c r="EGK318" s="31"/>
      <c r="EGL318" s="3"/>
      <c r="EGM318" s="3" t="s">
        <v>20</v>
      </c>
      <c r="EGN318" s="3"/>
      <c r="EGO318" s="3"/>
      <c r="EGP318" s="6"/>
      <c r="EGQ318" s="3"/>
      <c r="EGR318" s="6"/>
      <c r="EGS318" s="3"/>
      <c r="EGT318" s="6"/>
      <c r="EGU318" s="3"/>
      <c r="EGV318" s="6"/>
      <c r="EGW318" s="33"/>
      <c r="EQG318" s="31"/>
      <c r="EQH318" s="3"/>
      <c r="EQI318" s="3" t="s">
        <v>20</v>
      </c>
      <c r="EQJ318" s="3"/>
      <c r="EQK318" s="3"/>
      <c r="EQL318" s="6"/>
      <c r="EQM318" s="3"/>
      <c r="EQN318" s="6"/>
      <c r="EQO318" s="3"/>
      <c r="EQP318" s="6"/>
      <c r="EQQ318" s="3"/>
      <c r="EQR318" s="6"/>
      <c r="EQS318" s="33"/>
      <c r="FAC318" s="31"/>
      <c r="FAD318" s="3"/>
      <c r="FAE318" s="3" t="s">
        <v>20</v>
      </c>
      <c r="FAF318" s="3"/>
      <c r="FAG318" s="3"/>
      <c r="FAH318" s="6"/>
      <c r="FAI318" s="3"/>
      <c r="FAJ318" s="6"/>
      <c r="FAK318" s="3"/>
      <c r="FAL318" s="6"/>
      <c r="FAM318" s="3"/>
      <c r="FAN318" s="6"/>
      <c r="FAO318" s="33"/>
      <c r="FJY318" s="31"/>
      <c r="FJZ318" s="3"/>
      <c r="FKA318" s="3" t="s">
        <v>20</v>
      </c>
      <c r="FKB318" s="3"/>
      <c r="FKC318" s="3"/>
      <c r="FKD318" s="6"/>
      <c r="FKE318" s="3"/>
      <c r="FKF318" s="6"/>
      <c r="FKG318" s="3"/>
      <c r="FKH318" s="6"/>
      <c r="FKI318" s="3"/>
      <c r="FKJ318" s="6"/>
      <c r="FKK318" s="33"/>
      <c r="FTU318" s="31"/>
      <c r="FTV318" s="3"/>
      <c r="FTW318" s="3" t="s">
        <v>20</v>
      </c>
      <c r="FTX318" s="3"/>
      <c r="FTY318" s="3"/>
      <c r="FTZ318" s="6"/>
      <c r="FUA318" s="3"/>
      <c r="FUB318" s="6"/>
      <c r="FUC318" s="3"/>
      <c r="FUD318" s="6"/>
      <c r="FUE318" s="3"/>
      <c r="FUF318" s="6"/>
      <c r="FUG318" s="33"/>
      <c r="GDQ318" s="31"/>
      <c r="GDR318" s="3"/>
      <c r="GDS318" s="3" t="s">
        <v>20</v>
      </c>
      <c r="GDT318" s="3"/>
      <c r="GDU318" s="3"/>
      <c r="GDV318" s="6"/>
      <c r="GDW318" s="3"/>
      <c r="GDX318" s="6"/>
      <c r="GDY318" s="3"/>
      <c r="GDZ318" s="6"/>
      <c r="GEA318" s="3"/>
      <c r="GEB318" s="6"/>
      <c r="GEC318" s="33"/>
      <c r="GNM318" s="31"/>
      <c r="GNN318" s="3"/>
      <c r="GNO318" s="3" t="s">
        <v>20</v>
      </c>
      <c r="GNP318" s="3"/>
      <c r="GNQ318" s="3"/>
      <c r="GNR318" s="6"/>
      <c r="GNS318" s="3"/>
      <c r="GNT318" s="6"/>
      <c r="GNU318" s="3"/>
      <c r="GNV318" s="6"/>
      <c r="GNW318" s="3"/>
      <c r="GNX318" s="6"/>
      <c r="GNY318" s="33"/>
      <c r="GXI318" s="31"/>
      <c r="GXJ318" s="3"/>
      <c r="GXK318" s="3" t="s">
        <v>20</v>
      </c>
      <c r="GXL318" s="3"/>
      <c r="GXM318" s="3"/>
      <c r="GXN318" s="6"/>
      <c r="GXO318" s="3"/>
      <c r="GXP318" s="6"/>
      <c r="GXQ318" s="3"/>
      <c r="GXR318" s="6"/>
      <c r="GXS318" s="3"/>
      <c r="GXT318" s="6"/>
      <c r="GXU318" s="33"/>
      <c r="HHE318" s="31"/>
      <c r="HHF318" s="3"/>
      <c r="HHG318" s="3" t="s">
        <v>20</v>
      </c>
      <c r="HHH318" s="3"/>
      <c r="HHI318" s="3"/>
      <c r="HHJ318" s="6"/>
      <c r="HHK318" s="3"/>
      <c r="HHL318" s="6"/>
      <c r="HHM318" s="3"/>
      <c r="HHN318" s="6"/>
      <c r="HHO318" s="3"/>
      <c r="HHP318" s="6"/>
      <c r="HHQ318" s="33"/>
      <c r="HRA318" s="31"/>
      <c r="HRB318" s="3"/>
      <c r="HRC318" s="3" t="s">
        <v>20</v>
      </c>
      <c r="HRD318" s="3"/>
      <c r="HRE318" s="3"/>
      <c r="HRF318" s="6"/>
      <c r="HRG318" s="3"/>
      <c r="HRH318" s="6"/>
      <c r="HRI318" s="3"/>
      <c r="HRJ318" s="6"/>
      <c r="HRK318" s="3"/>
      <c r="HRL318" s="6"/>
      <c r="HRM318" s="33"/>
      <c r="IAW318" s="31"/>
      <c r="IAX318" s="3"/>
      <c r="IAY318" s="3" t="s">
        <v>20</v>
      </c>
      <c r="IAZ318" s="3"/>
      <c r="IBA318" s="3"/>
      <c r="IBB318" s="6"/>
      <c r="IBC318" s="3"/>
      <c r="IBD318" s="6"/>
      <c r="IBE318" s="3"/>
      <c r="IBF318" s="6"/>
      <c r="IBG318" s="3"/>
      <c r="IBH318" s="6"/>
      <c r="IBI318" s="33"/>
      <c r="IKS318" s="31"/>
      <c r="IKT318" s="3"/>
      <c r="IKU318" s="3" t="s">
        <v>20</v>
      </c>
      <c r="IKV318" s="3"/>
      <c r="IKW318" s="3"/>
      <c r="IKX318" s="6"/>
      <c r="IKY318" s="3"/>
      <c r="IKZ318" s="6"/>
      <c r="ILA318" s="3"/>
      <c r="ILB318" s="6"/>
      <c r="ILC318" s="3"/>
      <c r="ILD318" s="6"/>
      <c r="ILE318" s="33"/>
      <c r="IUO318" s="31"/>
      <c r="IUP318" s="3"/>
      <c r="IUQ318" s="3" t="s">
        <v>20</v>
      </c>
      <c r="IUR318" s="3"/>
      <c r="IUS318" s="3"/>
      <c r="IUT318" s="6"/>
      <c r="IUU318" s="3"/>
      <c r="IUV318" s="6"/>
      <c r="IUW318" s="3"/>
      <c r="IUX318" s="6"/>
      <c r="IUY318" s="3"/>
      <c r="IUZ318" s="6"/>
      <c r="IVA318" s="33"/>
      <c r="JEK318" s="31"/>
      <c r="JEL318" s="3"/>
      <c r="JEM318" s="3" t="s">
        <v>20</v>
      </c>
      <c r="JEN318" s="3"/>
      <c r="JEO318" s="3"/>
      <c r="JEP318" s="6"/>
      <c r="JEQ318" s="3"/>
      <c r="JER318" s="6"/>
      <c r="JES318" s="3"/>
      <c r="JET318" s="6"/>
      <c r="JEU318" s="3"/>
      <c r="JEV318" s="6"/>
      <c r="JEW318" s="33"/>
      <c r="JOG318" s="31"/>
      <c r="JOH318" s="3"/>
      <c r="JOI318" s="3" t="s">
        <v>20</v>
      </c>
      <c r="JOJ318" s="3"/>
      <c r="JOK318" s="3"/>
      <c r="JOL318" s="6"/>
      <c r="JOM318" s="3"/>
      <c r="JON318" s="6"/>
      <c r="JOO318" s="3"/>
      <c r="JOP318" s="6"/>
      <c r="JOQ318" s="3"/>
      <c r="JOR318" s="6"/>
      <c r="JOS318" s="33"/>
      <c r="JYC318" s="31"/>
      <c r="JYD318" s="3"/>
      <c r="JYE318" s="3" t="s">
        <v>20</v>
      </c>
      <c r="JYF318" s="3"/>
      <c r="JYG318" s="3"/>
      <c r="JYH318" s="6"/>
      <c r="JYI318" s="3"/>
      <c r="JYJ318" s="6"/>
      <c r="JYK318" s="3"/>
      <c r="JYL318" s="6"/>
      <c r="JYM318" s="3"/>
      <c r="JYN318" s="6"/>
      <c r="JYO318" s="33"/>
      <c r="KHY318" s="31"/>
      <c r="KHZ318" s="3"/>
      <c r="KIA318" s="3" t="s">
        <v>20</v>
      </c>
      <c r="KIB318" s="3"/>
      <c r="KIC318" s="3"/>
      <c r="KID318" s="6"/>
      <c r="KIE318" s="3"/>
      <c r="KIF318" s="6"/>
      <c r="KIG318" s="3"/>
      <c r="KIH318" s="6"/>
      <c r="KII318" s="3"/>
      <c r="KIJ318" s="6"/>
      <c r="KIK318" s="33"/>
      <c r="KRU318" s="31"/>
      <c r="KRV318" s="3"/>
      <c r="KRW318" s="3" t="s">
        <v>20</v>
      </c>
      <c r="KRX318" s="3"/>
      <c r="KRY318" s="3"/>
      <c r="KRZ318" s="6"/>
      <c r="KSA318" s="3"/>
      <c r="KSB318" s="6"/>
      <c r="KSC318" s="3"/>
      <c r="KSD318" s="6"/>
      <c r="KSE318" s="3"/>
      <c r="KSF318" s="6"/>
      <c r="KSG318" s="33"/>
      <c r="LBQ318" s="31"/>
      <c r="LBR318" s="3"/>
      <c r="LBS318" s="3" t="s">
        <v>20</v>
      </c>
      <c r="LBT318" s="3"/>
      <c r="LBU318" s="3"/>
      <c r="LBV318" s="6"/>
      <c r="LBW318" s="3"/>
      <c r="LBX318" s="6"/>
      <c r="LBY318" s="3"/>
      <c r="LBZ318" s="6"/>
      <c r="LCA318" s="3"/>
      <c r="LCB318" s="6"/>
      <c r="LCC318" s="33"/>
      <c r="LLM318" s="31"/>
      <c r="LLN318" s="3"/>
      <c r="LLO318" s="3" t="s">
        <v>20</v>
      </c>
      <c r="LLP318" s="3"/>
      <c r="LLQ318" s="3"/>
      <c r="LLR318" s="6"/>
      <c r="LLS318" s="3"/>
      <c r="LLT318" s="6"/>
      <c r="LLU318" s="3"/>
      <c r="LLV318" s="6"/>
      <c r="LLW318" s="3"/>
      <c r="LLX318" s="6"/>
      <c r="LLY318" s="33"/>
      <c r="LVI318" s="31"/>
      <c r="LVJ318" s="3"/>
      <c r="LVK318" s="3" t="s">
        <v>20</v>
      </c>
      <c r="LVL318" s="3"/>
      <c r="LVM318" s="3"/>
      <c r="LVN318" s="6"/>
      <c r="LVO318" s="3"/>
      <c r="LVP318" s="6"/>
      <c r="LVQ318" s="3"/>
      <c r="LVR318" s="6"/>
      <c r="LVS318" s="3"/>
      <c r="LVT318" s="6"/>
      <c r="LVU318" s="33"/>
      <c r="MFE318" s="31"/>
      <c r="MFF318" s="3"/>
      <c r="MFG318" s="3" t="s">
        <v>20</v>
      </c>
      <c r="MFH318" s="3"/>
      <c r="MFI318" s="3"/>
      <c r="MFJ318" s="6"/>
      <c r="MFK318" s="3"/>
      <c r="MFL318" s="6"/>
      <c r="MFM318" s="3"/>
      <c r="MFN318" s="6"/>
      <c r="MFO318" s="3"/>
      <c r="MFP318" s="6"/>
      <c r="MFQ318" s="33"/>
      <c r="MPA318" s="31"/>
      <c r="MPB318" s="3"/>
      <c r="MPC318" s="3" t="s">
        <v>20</v>
      </c>
      <c r="MPD318" s="3"/>
      <c r="MPE318" s="3"/>
      <c r="MPF318" s="6"/>
      <c r="MPG318" s="3"/>
      <c r="MPH318" s="6"/>
      <c r="MPI318" s="3"/>
      <c r="MPJ318" s="6"/>
      <c r="MPK318" s="3"/>
      <c r="MPL318" s="6"/>
      <c r="MPM318" s="33"/>
      <c r="MYW318" s="31"/>
      <c r="MYX318" s="3"/>
      <c r="MYY318" s="3" t="s">
        <v>20</v>
      </c>
      <c r="MYZ318" s="3"/>
      <c r="MZA318" s="3"/>
      <c r="MZB318" s="6"/>
      <c r="MZC318" s="3"/>
      <c r="MZD318" s="6"/>
      <c r="MZE318" s="3"/>
      <c r="MZF318" s="6"/>
      <c r="MZG318" s="3"/>
      <c r="MZH318" s="6"/>
      <c r="MZI318" s="33"/>
      <c r="NIS318" s="31"/>
      <c r="NIT318" s="3"/>
      <c r="NIU318" s="3" t="s">
        <v>20</v>
      </c>
      <c r="NIV318" s="3"/>
      <c r="NIW318" s="3"/>
      <c r="NIX318" s="6"/>
      <c r="NIY318" s="3"/>
      <c r="NIZ318" s="6"/>
      <c r="NJA318" s="3"/>
      <c r="NJB318" s="6"/>
      <c r="NJC318" s="3"/>
      <c r="NJD318" s="6"/>
      <c r="NJE318" s="33"/>
      <c r="NSO318" s="31"/>
      <c r="NSP318" s="3"/>
      <c r="NSQ318" s="3" t="s">
        <v>20</v>
      </c>
      <c r="NSR318" s="3"/>
      <c r="NSS318" s="3"/>
      <c r="NST318" s="6"/>
      <c r="NSU318" s="3"/>
      <c r="NSV318" s="6"/>
      <c r="NSW318" s="3"/>
      <c r="NSX318" s="6"/>
      <c r="NSY318" s="3"/>
      <c r="NSZ318" s="6"/>
      <c r="NTA318" s="33"/>
      <c r="OCK318" s="31"/>
      <c r="OCL318" s="3"/>
      <c r="OCM318" s="3" t="s">
        <v>20</v>
      </c>
      <c r="OCN318" s="3"/>
      <c r="OCO318" s="3"/>
      <c r="OCP318" s="6"/>
      <c r="OCQ318" s="3"/>
      <c r="OCR318" s="6"/>
      <c r="OCS318" s="3"/>
      <c r="OCT318" s="6"/>
      <c r="OCU318" s="3"/>
      <c r="OCV318" s="6"/>
      <c r="OCW318" s="33"/>
      <c r="OMG318" s="31"/>
      <c r="OMH318" s="3"/>
      <c r="OMI318" s="3" t="s">
        <v>20</v>
      </c>
      <c r="OMJ318" s="3"/>
      <c r="OMK318" s="3"/>
      <c r="OML318" s="6"/>
      <c r="OMM318" s="3"/>
      <c r="OMN318" s="6"/>
      <c r="OMO318" s="3"/>
      <c r="OMP318" s="6"/>
      <c r="OMQ318" s="3"/>
      <c r="OMR318" s="6"/>
      <c r="OMS318" s="33"/>
      <c r="OWC318" s="31"/>
      <c r="OWD318" s="3"/>
      <c r="OWE318" s="3" t="s">
        <v>20</v>
      </c>
      <c r="OWF318" s="3"/>
      <c r="OWG318" s="3"/>
      <c r="OWH318" s="6"/>
      <c r="OWI318" s="3"/>
      <c r="OWJ318" s="6"/>
      <c r="OWK318" s="3"/>
      <c r="OWL318" s="6"/>
      <c r="OWM318" s="3"/>
      <c r="OWN318" s="6"/>
      <c r="OWO318" s="33"/>
      <c r="PFY318" s="31"/>
      <c r="PFZ318" s="3"/>
      <c r="PGA318" s="3" t="s">
        <v>20</v>
      </c>
      <c r="PGB318" s="3"/>
      <c r="PGC318" s="3"/>
      <c r="PGD318" s="6"/>
      <c r="PGE318" s="3"/>
      <c r="PGF318" s="6"/>
      <c r="PGG318" s="3"/>
      <c r="PGH318" s="6"/>
      <c r="PGI318" s="3"/>
      <c r="PGJ318" s="6"/>
      <c r="PGK318" s="33"/>
      <c r="PPU318" s="31"/>
      <c r="PPV318" s="3"/>
      <c r="PPW318" s="3" t="s">
        <v>20</v>
      </c>
      <c r="PPX318" s="3"/>
      <c r="PPY318" s="3"/>
      <c r="PPZ318" s="6"/>
      <c r="PQA318" s="3"/>
      <c r="PQB318" s="6"/>
      <c r="PQC318" s="3"/>
      <c r="PQD318" s="6"/>
      <c r="PQE318" s="3"/>
      <c r="PQF318" s="6"/>
      <c r="PQG318" s="33"/>
      <c r="PZQ318" s="31"/>
      <c r="PZR318" s="3"/>
      <c r="PZS318" s="3" t="s">
        <v>20</v>
      </c>
      <c r="PZT318" s="3"/>
      <c r="PZU318" s="3"/>
      <c r="PZV318" s="6"/>
      <c r="PZW318" s="3"/>
      <c r="PZX318" s="6"/>
      <c r="PZY318" s="3"/>
      <c r="PZZ318" s="6"/>
      <c r="QAA318" s="3"/>
      <c r="QAB318" s="6"/>
      <c r="QAC318" s="33"/>
      <c r="QJM318" s="31"/>
      <c r="QJN318" s="3"/>
      <c r="QJO318" s="3" t="s">
        <v>20</v>
      </c>
      <c r="QJP318" s="3"/>
      <c r="QJQ318" s="3"/>
      <c r="QJR318" s="6"/>
      <c r="QJS318" s="3"/>
      <c r="QJT318" s="6"/>
      <c r="QJU318" s="3"/>
      <c r="QJV318" s="6"/>
      <c r="QJW318" s="3"/>
      <c r="QJX318" s="6"/>
      <c r="QJY318" s="33"/>
      <c r="QTI318" s="31"/>
      <c r="QTJ318" s="3"/>
      <c r="QTK318" s="3" t="s">
        <v>20</v>
      </c>
      <c r="QTL318" s="3"/>
      <c r="QTM318" s="3"/>
      <c r="QTN318" s="6"/>
      <c r="QTO318" s="3"/>
      <c r="QTP318" s="6"/>
      <c r="QTQ318" s="3"/>
      <c r="QTR318" s="6"/>
      <c r="QTS318" s="3"/>
      <c r="QTT318" s="6"/>
      <c r="QTU318" s="33"/>
      <c r="RDE318" s="31"/>
      <c r="RDF318" s="3"/>
      <c r="RDG318" s="3" t="s">
        <v>20</v>
      </c>
      <c r="RDH318" s="3"/>
      <c r="RDI318" s="3"/>
      <c r="RDJ318" s="6"/>
      <c r="RDK318" s="3"/>
      <c r="RDL318" s="6"/>
      <c r="RDM318" s="3"/>
      <c r="RDN318" s="6"/>
      <c r="RDO318" s="3"/>
      <c r="RDP318" s="6"/>
      <c r="RDQ318" s="33"/>
      <c r="RNA318" s="31"/>
      <c r="RNB318" s="3"/>
      <c r="RNC318" s="3" t="s">
        <v>20</v>
      </c>
      <c r="RND318" s="3"/>
      <c r="RNE318" s="3"/>
      <c r="RNF318" s="6"/>
      <c r="RNG318" s="3"/>
      <c r="RNH318" s="6"/>
      <c r="RNI318" s="3"/>
      <c r="RNJ318" s="6"/>
      <c r="RNK318" s="3"/>
      <c r="RNL318" s="6"/>
      <c r="RNM318" s="33"/>
      <c r="RWW318" s="31"/>
      <c r="RWX318" s="3"/>
      <c r="RWY318" s="3" t="s">
        <v>20</v>
      </c>
      <c r="RWZ318" s="3"/>
      <c r="RXA318" s="3"/>
      <c r="RXB318" s="6"/>
      <c r="RXC318" s="3"/>
      <c r="RXD318" s="6"/>
      <c r="RXE318" s="3"/>
      <c r="RXF318" s="6"/>
      <c r="RXG318" s="3"/>
      <c r="RXH318" s="6"/>
      <c r="RXI318" s="33"/>
      <c r="SGS318" s="31"/>
      <c r="SGT318" s="3"/>
      <c r="SGU318" s="3" t="s">
        <v>20</v>
      </c>
      <c r="SGV318" s="3"/>
      <c r="SGW318" s="3"/>
      <c r="SGX318" s="6"/>
      <c r="SGY318" s="3"/>
      <c r="SGZ318" s="6"/>
      <c r="SHA318" s="3"/>
      <c r="SHB318" s="6"/>
      <c r="SHC318" s="3"/>
      <c r="SHD318" s="6"/>
      <c r="SHE318" s="33"/>
      <c r="SQO318" s="31"/>
      <c r="SQP318" s="3"/>
      <c r="SQQ318" s="3" t="s">
        <v>20</v>
      </c>
      <c r="SQR318" s="3"/>
      <c r="SQS318" s="3"/>
      <c r="SQT318" s="6"/>
      <c r="SQU318" s="3"/>
      <c r="SQV318" s="6"/>
      <c r="SQW318" s="3"/>
      <c r="SQX318" s="6"/>
      <c r="SQY318" s="3"/>
      <c r="SQZ318" s="6"/>
      <c r="SRA318" s="33"/>
      <c r="TAK318" s="31"/>
      <c r="TAL318" s="3"/>
      <c r="TAM318" s="3" t="s">
        <v>20</v>
      </c>
      <c r="TAN318" s="3"/>
      <c r="TAO318" s="3"/>
      <c r="TAP318" s="6"/>
      <c r="TAQ318" s="3"/>
      <c r="TAR318" s="6"/>
      <c r="TAS318" s="3"/>
      <c r="TAT318" s="6"/>
      <c r="TAU318" s="3"/>
      <c r="TAV318" s="6"/>
      <c r="TAW318" s="33"/>
      <c r="TKG318" s="31"/>
      <c r="TKH318" s="3"/>
      <c r="TKI318" s="3" t="s">
        <v>20</v>
      </c>
      <c r="TKJ318" s="3"/>
      <c r="TKK318" s="3"/>
      <c r="TKL318" s="6"/>
      <c r="TKM318" s="3"/>
      <c r="TKN318" s="6"/>
      <c r="TKO318" s="3"/>
      <c r="TKP318" s="6"/>
      <c r="TKQ318" s="3"/>
      <c r="TKR318" s="6"/>
      <c r="TKS318" s="33"/>
      <c r="TUC318" s="31"/>
      <c r="TUD318" s="3"/>
      <c r="TUE318" s="3" t="s">
        <v>20</v>
      </c>
      <c r="TUF318" s="3"/>
      <c r="TUG318" s="3"/>
      <c r="TUH318" s="6"/>
      <c r="TUI318" s="3"/>
      <c r="TUJ318" s="6"/>
      <c r="TUK318" s="3"/>
      <c r="TUL318" s="6"/>
      <c r="TUM318" s="3"/>
      <c r="TUN318" s="6"/>
      <c r="TUO318" s="33"/>
      <c r="UDY318" s="31"/>
      <c r="UDZ318" s="3"/>
      <c r="UEA318" s="3" t="s">
        <v>20</v>
      </c>
      <c r="UEB318" s="3"/>
      <c r="UEC318" s="3"/>
      <c r="UED318" s="6"/>
      <c r="UEE318" s="3"/>
      <c r="UEF318" s="6"/>
      <c r="UEG318" s="3"/>
      <c r="UEH318" s="6"/>
      <c r="UEI318" s="3"/>
      <c r="UEJ318" s="6"/>
      <c r="UEK318" s="33"/>
      <c r="UNU318" s="31"/>
      <c r="UNV318" s="3"/>
      <c r="UNW318" s="3" t="s">
        <v>20</v>
      </c>
      <c r="UNX318" s="3"/>
      <c r="UNY318" s="3"/>
      <c r="UNZ318" s="6"/>
      <c r="UOA318" s="3"/>
      <c r="UOB318" s="6"/>
      <c r="UOC318" s="3"/>
      <c r="UOD318" s="6"/>
      <c r="UOE318" s="3"/>
      <c r="UOF318" s="6"/>
      <c r="UOG318" s="33"/>
      <c r="UXQ318" s="31"/>
      <c r="UXR318" s="3"/>
      <c r="UXS318" s="3" t="s">
        <v>20</v>
      </c>
      <c r="UXT318" s="3"/>
      <c r="UXU318" s="3"/>
      <c r="UXV318" s="6"/>
      <c r="UXW318" s="3"/>
      <c r="UXX318" s="6"/>
      <c r="UXY318" s="3"/>
      <c r="UXZ318" s="6"/>
      <c r="UYA318" s="3"/>
      <c r="UYB318" s="6"/>
      <c r="UYC318" s="33"/>
      <c r="VHM318" s="31"/>
      <c r="VHN318" s="3"/>
      <c r="VHO318" s="3" t="s">
        <v>20</v>
      </c>
      <c r="VHP318" s="3"/>
      <c r="VHQ318" s="3"/>
      <c r="VHR318" s="6"/>
      <c r="VHS318" s="3"/>
      <c r="VHT318" s="6"/>
      <c r="VHU318" s="3"/>
      <c r="VHV318" s="6"/>
      <c r="VHW318" s="3"/>
      <c r="VHX318" s="6"/>
      <c r="VHY318" s="33"/>
      <c r="VRI318" s="31"/>
      <c r="VRJ318" s="3"/>
      <c r="VRK318" s="3" t="s">
        <v>20</v>
      </c>
      <c r="VRL318" s="3"/>
      <c r="VRM318" s="3"/>
      <c r="VRN318" s="6"/>
      <c r="VRO318" s="3"/>
      <c r="VRP318" s="6"/>
      <c r="VRQ318" s="3"/>
      <c r="VRR318" s="6"/>
      <c r="VRS318" s="3"/>
      <c r="VRT318" s="6"/>
      <c r="VRU318" s="33"/>
      <c r="WBE318" s="31"/>
      <c r="WBF318" s="3"/>
      <c r="WBG318" s="3" t="s">
        <v>20</v>
      </c>
      <c r="WBH318" s="3"/>
      <c r="WBI318" s="3"/>
      <c r="WBJ318" s="6"/>
      <c r="WBK318" s="3"/>
      <c r="WBL318" s="6"/>
      <c r="WBM318" s="3"/>
      <c r="WBN318" s="6"/>
      <c r="WBO318" s="3"/>
      <c r="WBP318" s="6"/>
      <c r="WBQ318" s="33"/>
      <c r="WLA318" s="31"/>
      <c r="WLB318" s="3"/>
      <c r="WLC318" s="3" t="s">
        <v>20</v>
      </c>
      <c r="WLD318" s="3"/>
      <c r="WLE318" s="3"/>
      <c r="WLF318" s="6"/>
      <c r="WLG318" s="3"/>
      <c r="WLH318" s="6"/>
      <c r="WLI318" s="3"/>
      <c r="WLJ318" s="6"/>
      <c r="WLK318" s="3"/>
      <c r="WLL318" s="6"/>
      <c r="WLM318" s="33"/>
      <c r="WUW318" s="31"/>
      <c r="WUX318" s="3"/>
      <c r="WUY318" s="3" t="s">
        <v>20</v>
      </c>
      <c r="WUZ318" s="3"/>
      <c r="WVA318" s="3"/>
      <c r="WVB318" s="6"/>
      <c r="WVC318" s="3"/>
      <c r="WVD318" s="6"/>
      <c r="WVE318" s="3"/>
      <c r="WVF318" s="6"/>
      <c r="WVG318" s="3"/>
      <c r="WVH318" s="6"/>
      <c r="WVI318" s="33"/>
    </row>
    <row r="319" spans="1:16129" x14ac:dyDescent="0.25">
      <c r="A319" s="31"/>
      <c r="B319" s="83" t="s">
        <v>172</v>
      </c>
      <c r="C319" s="3" t="s">
        <v>29</v>
      </c>
      <c r="D319" s="61">
        <v>1</v>
      </c>
      <c r="E319" s="61"/>
      <c r="F319" s="61"/>
      <c r="G319" s="61"/>
      <c r="H319" s="61"/>
      <c r="I319" s="61"/>
      <c r="J319" s="61"/>
      <c r="K319" s="60"/>
      <c r="L319" s="9" t="s">
        <v>185</v>
      </c>
      <c r="IK319" s="31"/>
      <c r="IL319" s="3" t="s">
        <v>82</v>
      </c>
      <c r="IM319" s="83" t="s">
        <v>83</v>
      </c>
      <c r="IN319" s="3" t="s">
        <v>29</v>
      </c>
      <c r="IO319" s="3"/>
      <c r="IP319" s="6">
        <f>IP315</f>
        <v>22</v>
      </c>
      <c r="IQ319" s="6">
        <f>42.5/1.18</f>
        <v>36.016949152542374</v>
      </c>
      <c r="IR319" s="6">
        <f>IP319*IQ319</f>
        <v>792.37288135593224</v>
      </c>
      <c r="IS319" s="3"/>
      <c r="IT319" s="6"/>
      <c r="IU319" s="3"/>
      <c r="IV319" s="6"/>
      <c r="IW319" s="33">
        <f>IR319+IT319+IV319</f>
        <v>792.37288135593224</v>
      </c>
      <c r="SG319" s="31"/>
      <c r="SH319" s="3" t="s">
        <v>82</v>
      </c>
      <c r="SI319" s="83" t="s">
        <v>83</v>
      </c>
      <c r="SJ319" s="3" t="s">
        <v>29</v>
      </c>
      <c r="SK319" s="3"/>
      <c r="SL319" s="6">
        <f>SL315</f>
        <v>22</v>
      </c>
      <c r="SM319" s="6">
        <f>42.5/1.18</f>
        <v>36.016949152542374</v>
      </c>
      <c r="SN319" s="6">
        <f>SL319*SM319</f>
        <v>792.37288135593224</v>
      </c>
      <c r="SO319" s="3"/>
      <c r="SP319" s="6"/>
      <c r="SQ319" s="3"/>
      <c r="SR319" s="6"/>
      <c r="SS319" s="33">
        <f>SN319+SP319+SR319</f>
        <v>792.37288135593224</v>
      </c>
      <c r="ACC319" s="31"/>
      <c r="ACD319" s="3" t="s">
        <v>82</v>
      </c>
      <c r="ACE319" s="83" t="s">
        <v>83</v>
      </c>
      <c r="ACF319" s="3" t="s">
        <v>29</v>
      </c>
      <c r="ACG319" s="3"/>
      <c r="ACH319" s="6">
        <f>ACH315</f>
        <v>22</v>
      </c>
      <c r="ACI319" s="6">
        <f>42.5/1.18</f>
        <v>36.016949152542374</v>
      </c>
      <c r="ACJ319" s="6">
        <f>ACH319*ACI319</f>
        <v>792.37288135593224</v>
      </c>
      <c r="ACK319" s="3"/>
      <c r="ACL319" s="6"/>
      <c r="ACM319" s="3"/>
      <c r="ACN319" s="6"/>
      <c r="ACO319" s="33">
        <f>ACJ319+ACL319+ACN319</f>
        <v>792.37288135593224</v>
      </c>
      <c r="ALY319" s="31"/>
      <c r="ALZ319" s="3" t="s">
        <v>82</v>
      </c>
      <c r="AMA319" s="83" t="s">
        <v>83</v>
      </c>
      <c r="AMB319" s="3" t="s">
        <v>29</v>
      </c>
      <c r="AMC319" s="3"/>
      <c r="AMD319" s="6">
        <f>AMD315</f>
        <v>22</v>
      </c>
      <c r="AME319" s="6">
        <f>42.5/1.18</f>
        <v>36.016949152542374</v>
      </c>
      <c r="AMF319" s="6">
        <f>AMD319*AME319</f>
        <v>792.37288135593224</v>
      </c>
      <c r="AMG319" s="3"/>
      <c r="AMH319" s="6"/>
      <c r="AMI319" s="3"/>
      <c r="AMJ319" s="6"/>
      <c r="AMK319" s="33">
        <f>AMF319+AMH319+AMJ319</f>
        <v>792.37288135593224</v>
      </c>
      <c r="AVU319" s="31"/>
      <c r="AVV319" s="3" t="s">
        <v>82</v>
      </c>
      <c r="AVW319" s="83" t="s">
        <v>83</v>
      </c>
      <c r="AVX319" s="3" t="s">
        <v>29</v>
      </c>
      <c r="AVY319" s="3"/>
      <c r="AVZ319" s="6">
        <f>AVZ315</f>
        <v>22</v>
      </c>
      <c r="AWA319" s="6">
        <f>42.5/1.18</f>
        <v>36.016949152542374</v>
      </c>
      <c r="AWB319" s="6">
        <f>AVZ319*AWA319</f>
        <v>792.37288135593224</v>
      </c>
      <c r="AWC319" s="3"/>
      <c r="AWD319" s="6"/>
      <c r="AWE319" s="3"/>
      <c r="AWF319" s="6"/>
      <c r="AWG319" s="33">
        <f>AWB319+AWD319+AWF319</f>
        <v>792.37288135593224</v>
      </c>
      <c r="BFQ319" s="31"/>
      <c r="BFR319" s="3" t="s">
        <v>82</v>
      </c>
      <c r="BFS319" s="83" t="s">
        <v>83</v>
      </c>
      <c r="BFT319" s="3" t="s">
        <v>29</v>
      </c>
      <c r="BFU319" s="3"/>
      <c r="BFV319" s="6">
        <f>BFV315</f>
        <v>22</v>
      </c>
      <c r="BFW319" s="6">
        <f>42.5/1.18</f>
        <v>36.016949152542374</v>
      </c>
      <c r="BFX319" s="6">
        <f>BFV319*BFW319</f>
        <v>792.37288135593224</v>
      </c>
      <c r="BFY319" s="3"/>
      <c r="BFZ319" s="6"/>
      <c r="BGA319" s="3"/>
      <c r="BGB319" s="6"/>
      <c r="BGC319" s="33">
        <f>BFX319+BFZ319+BGB319</f>
        <v>792.37288135593224</v>
      </c>
      <c r="BPM319" s="31"/>
      <c r="BPN319" s="3" t="s">
        <v>82</v>
      </c>
      <c r="BPO319" s="83" t="s">
        <v>83</v>
      </c>
      <c r="BPP319" s="3" t="s">
        <v>29</v>
      </c>
      <c r="BPQ319" s="3"/>
      <c r="BPR319" s="6">
        <f>BPR315</f>
        <v>22</v>
      </c>
      <c r="BPS319" s="6">
        <f>42.5/1.18</f>
        <v>36.016949152542374</v>
      </c>
      <c r="BPT319" s="6">
        <f>BPR319*BPS319</f>
        <v>792.37288135593224</v>
      </c>
      <c r="BPU319" s="3"/>
      <c r="BPV319" s="6"/>
      <c r="BPW319" s="3"/>
      <c r="BPX319" s="6"/>
      <c r="BPY319" s="33">
        <f>BPT319+BPV319+BPX319</f>
        <v>792.37288135593224</v>
      </c>
      <c r="BZI319" s="31"/>
      <c r="BZJ319" s="3" t="s">
        <v>82</v>
      </c>
      <c r="BZK319" s="83" t="s">
        <v>83</v>
      </c>
      <c r="BZL319" s="3" t="s">
        <v>29</v>
      </c>
      <c r="BZM319" s="3"/>
      <c r="BZN319" s="6">
        <f>BZN315</f>
        <v>22</v>
      </c>
      <c r="BZO319" s="6">
        <f>42.5/1.18</f>
        <v>36.016949152542374</v>
      </c>
      <c r="BZP319" s="6">
        <f>BZN319*BZO319</f>
        <v>792.37288135593224</v>
      </c>
      <c r="BZQ319" s="3"/>
      <c r="BZR319" s="6"/>
      <c r="BZS319" s="3"/>
      <c r="BZT319" s="6"/>
      <c r="BZU319" s="33">
        <f>BZP319+BZR319+BZT319</f>
        <v>792.37288135593224</v>
      </c>
      <c r="CJE319" s="31"/>
      <c r="CJF319" s="3" t="s">
        <v>82</v>
      </c>
      <c r="CJG319" s="83" t="s">
        <v>83</v>
      </c>
      <c r="CJH319" s="3" t="s">
        <v>29</v>
      </c>
      <c r="CJI319" s="3"/>
      <c r="CJJ319" s="6">
        <f>CJJ315</f>
        <v>22</v>
      </c>
      <c r="CJK319" s="6">
        <f>42.5/1.18</f>
        <v>36.016949152542374</v>
      </c>
      <c r="CJL319" s="6">
        <f>CJJ319*CJK319</f>
        <v>792.37288135593224</v>
      </c>
      <c r="CJM319" s="3"/>
      <c r="CJN319" s="6"/>
      <c r="CJO319" s="3"/>
      <c r="CJP319" s="6"/>
      <c r="CJQ319" s="33">
        <f>CJL319+CJN319+CJP319</f>
        <v>792.37288135593224</v>
      </c>
      <c r="CTA319" s="31"/>
      <c r="CTB319" s="3" t="s">
        <v>82</v>
      </c>
      <c r="CTC319" s="83" t="s">
        <v>83</v>
      </c>
      <c r="CTD319" s="3" t="s">
        <v>29</v>
      </c>
      <c r="CTE319" s="3"/>
      <c r="CTF319" s="6">
        <f>CTF315</f>
        <v>22</v>
      </c>
      <c r="CTG319" s="6">
        <f>42.5/1.18</f>
        <v>36.016949152542374</v>
      </c>
      <c r="CTH319" s="6">
        <f>CTF319*CTG319</f>
        <v>792.37288135593224</v>
      </c>
      <c r="CTI319" s="3"/>
      <c r="CTJ319" s="6"/>
      <c r="CTK319" s="3"/>
      <c r="CTL319" s="6"/>
      <c r="CTM319" s="33">
        <f>CTH319+CTJ319+CTL319</f>
        <v>792.37288135593224</v>
      </c>
      <c r="DCW319" s="31"/>
      <c r="DCX319" s="3" t="s">
        <v>82</v>
      </c>
      <c r="DCY319" s="83" t="s">
        <v>83</v>
      </c>
      <c r="DCZ319" s="3" t="s">
        <v>29</v>
      </c>
      <c r="DDA319" s="3"/>
      <c r="DDB319" s="6">
        <f>DDB315</f>
        <v>22</v>
      </c>
      <c r="DDC319" s="6">
        <f>42.5/1.18</f>
        <v>36.016949152542374</v>
      </c>
      <c r="DDD319" s="6">
        <f>DDB319*DDC319</f>
        <v>792.37288135593224</v>
      </c>
      <c r="DDE319" s="3"/>
      <c r="DDF319" s="6"/>
      <c r="DDG319" s="3"/>
      <c r="DDH319" s="6"/>
      <c r="DDI319" s="33">
        <f>DDD319+DDF319+DDH319</f>
        <v>792.37288135593224</v>
      </c>
      <c r="DMS319" s="31"/>
      <c r="DMT319" s="3" t="s">
        <v>82</v>
      </c>
      <c r="DMU319" s="83" t="s">
        <v>83</v>
      </c>
      <c r="DMV319" s="3" t="s">
        <v>29</v>
      </c>
      <c r="DMW319" s="3"/>
      <c r="DMX319" s="6">
        <f>DMX315</f>
        <v>22</v>
      </c>
      <c r="DMY319" s="6">
        <f>42.5/1.18</f>
        <v>36.016949152542374</v>
      </c>
      <c r="DMZ319" s="6">
        <f>DMX319*DMY319</f>
        <v>792.37288135593224</v>
      </c>
      <c r="DNA319" s="3"/>
      <c r="DNB319" s="6"/>
      <c r="DNC319" s="3"/>
      <c r="DND319" s="6"/>
      <c r="DNE319" s="33">
        <f>DMZ319+DNB319+DND319</f>
        <v>792.37288135593224</v>
      </c>
      <c r="DWO319" s="31"/>
      <c r="DWP319" s="3" t="s">
        <v>82</v>
      </c>
      <c r="DWQ319" s="83" t="s">
        <v>83</v>
      </c>
      <c r="DWR319" s="3" t="s">
        <v>29</v>
      </c>
      <c r="DWS319" s="3"/>
      <c r="DWT319" s="6">
        <f>DWT315</f>
        <v>22</v>
      </c>
      <c r="DWU319" s="6">
        <f>42.5/1.18</f>
        <v>36.016949152542374</v>
      </c>
      <c r="DWV319" s="6">
        <f>DWT319*DWU319</f>
        <v>792.37288135593224</v>
      </c>
      <c r="DWW319" s="3"/>
      <c r="DWX319" s="6"/>
      <c r="DWY319" s="3"/>
      <c r="DWZ319" s="6"/>
      <c r="DXA319" s="33">
        <f>DWV319+DWX319+DWZ319</f>
        <v>792.37288135593224</v>
      </c>
      <c r="EGK319" s="31"/>
      <c r="EGL319" s="3" t="s">
        <v>82</v>
      </c>
      <c r="EGM319" s="83" t="s">
        <v>83</v>
      </c>
      <c r="EGN319" s="3" t="s">
        <v>29</v>
      </c>
      <c r="EGO319" s="3"/>
      <c r="EGP319" s="6">
        <f>EGP315</f>
        <v>22</v>
      </c>
      <c r="EGQ319" s="6">
        <f>42.5/1.18</f>
        <v>36.016949152542374</v>
      </c>
      <c r="EGR319" s="6">
        <f>EGP319*EGQ319</f>
        <v>792.37288135593224</v>
      </c>
      <c r="EGS319" s="3"/>
      <c r="EGT319" s="6"/>
      <c r="EGU319" s="3"/>
      <c r="EGV319" s="6"/>
      <c r="EGW319" s="33">
        <f>EGR319+EGT319+EGV319</f>
        <v>792.37288135593224</v>
      </c>
      <c r="EQG319" s="31"/>
      <c r="EQH319" s="3" t="s">
        <v>82</v>
      </c>
      <c r="EQI319" s="83" t="s">
        <v>83</v>
      </c>
      <c r="EQJ319" s="3" t="s">
        <v>29</v>
      </c>
      <c r="EQK319" s="3"/>
      <c r="EQL319" s="6">
        <f>EQL315</f>
        <v>22</v>
      </c>
      <c r="EQM319" s="6">
        <f>42.5/1.18</f>
        <v>36.016949152542374</v>
      </c>
      <c r="EQN319" s="6">
        <f>EQL319*EQM319</f>
        <v>792.37288135593224</v>
      </c>
      <c r="EQO319" s="3"/>
      <c r="EQP319" s="6"/>
      <c r="EQQ319" s="3"/>
      <c r="EQR319" s="6"/>
      <c r="EQS319" s="33">
        <f>EQN319+EQP319+EQR319</f>
        <v>792.37288135593224</v>
      </c>
      <c r="FAC319" s="31"/>
      <c r="FAD319" s="3" t="s">
        <v>82</v>
      </c>
      <c r="FAE319" s="83" t="s">
        <v>83</v>
      </c>
      <c r="FAF319" s="3" t="s">
        <v>29</v>
      </c>
      <c r="FAG319" s="3"/>
      <c r="FAH319" s="6">
        <f>FAH315</f>
        <v>22</v>
      </c>
      <c r="FAI319" s="6">
        <f>42.5/1.18</f>
        <v>36.016949152542374</v>
      </c>
      <c r="FAJ319" s="6">
        <f>FAH319*FAI319</f>
        <v>792.37288135593224</v>
      </c>
      <c r="FAK319" s="3"/>
      <c r="FAL319" s="6"/>
      <c r="FAM319" s="3"/>
      <c r="FAN319" s="6"/>
      <c r="FAO319" s="33">
        <f>FAJ319+FAL319+FAN319</f>
        <v>792.37288135593224</v>
      </c>
      <c r="FJY319" s="31"/>
      <c r="FJZ319" s="3" t="s">
        <v>82</v>
      </c>
      <c r="FKA319" s="83" t="s">
        <v>83</v>
      </c>
      <c r="FKB319" s="3" t="s">
        <v>29</v>
      </c>
      <c r="FKC319" s="3"/>
      <c r="FKD319" s="6">
        <f>FKD315</f>
        <v>22</v>
      </c>
      <c r="FKE319" s="6">
        <f>42.5/1.18</f>
        <v>36.016949152542374</v>
      </c>
      <c r="FKF319" s="6">
        <f>FKD319*FKE319</f>
        <v>792.37288135593224</v>
      </c>
      <c r="FKG319" s="3"/>
      <c r="FKH319" s="6"/>
      <c r="FKI319" s="3"/>
      <c r="FKJ319" s="6"/>
      <c r="FKK319" s="33">
        <f>FKF319+FKH319+FKJ319</f>
        <v>792.37288135593224</v>
      </c>
      <c r="FTU319" s="31"/>
      <c r="FTV319" s="3" t="s">
        <v>82</v>
      </c>
      <c r="FTW319" s="83" t="s">
        <v>83</v>
      </c>
      <c r="FTX319" s="3" t="s">
        <v>29</v>
      </c>
      <c r="FTY319" s="3"/>
      <c r="FTZ319" s="6">
        <f>FTZ315</f>
        <v>22</v>
      </c>
      <c r="FUA319" s="6">
        <f>42.5/1.18</f>
        <v>36.016949152542374</v>
      </c>
      <c r="FUB319" s="6">
        <f>FTZ319*FUA319</f>
        <v>792.37288135593224</v>
      </c>
      <c r="FUC319" s="3"/>
      <c r="FUD319" s="6"/>
      <c r="FUE319" s="3"/>
      <c r="FUF319" s="6"/>
      <c r="FUG319" s="33">
        <f>FUB319+FUD319+FUF319</f>
        <v>792.37288135593224</v>
      </c>
      <c r="GDQ319" s="31"/>
      <c r="GDR319" s="3" t="s">
        <v>82</v>
      </c>
      <c r="GDS319" s="83" t="s">
        <v>83</v>
      </c>
      <c r="GDT319" s="3" t="s">
        <v>29</v>
      </c>
      <c r="GDU319" s="3"/>
      <c r="GDV319" s="6">
        <f>GDV315</f>
        <v>22</v>
      </c>
      <c r="GDW319" s="6">
        <f>42.5/1.18</f>
        <v>36.016949152542374</v>
      </c>
      <c r="GDX319" s="6">
        <f>GDV319*GDW319</f>
        <v>792.37288135593224</v>
      </c>
      <c r="GDY319" s="3"/>
      <c r="GDZ319" s="6"/>
      <c r="GEA319" s="3"/>
      <c r="GEB319" s="6"/>
      <c r="GEC319" s="33">
        <f>GDX319+GDZ319+GEB319</f>
        <v>792.37288135593224</v>
      </c>
      <c r="GNM319" s="31"/>
      <c r="GNN319" s="3" t="s">
        <v>82</v>
      </c>
      <c r="GNO319" s="83" t="s">
        <v>83</v>
      </c>
      <c r="GNP319" s="3" t="s">
        <v>29</v>
      </c>
      <c r="GNQ319" s="3"/>
      <c r="GNR319" s="6">
        <f>GNR315</f>
        <v>22</v>
      </c>
      <c r="GNS319" s="6">
        <f>42.5/1.18</f>
        <v>36.016949152542374</v>
      </c>
      <c r="GNT319" s="6">
        <f>GNR319*GNS319</f>
        <v>792.37288135593224</v>
      </c>
      <c r="GNU319" s="3"/>
      <c r="GNV319" s="6"/>
      <c r="GNW319" s="3"/>
      <c r="GNX319" s="6"/>
      <c r="GNY319" s="33">
        <f>GNT319+GNV319+GNX319</f>
        <v>792.37288135593224</v>
      </c>
      <c r="GXI319" s="31"/>
      <c r="GXJ319" s="3" t="s">
        <v>82</v>
      </c>
      <c r="GXK319" s="83" t="s">
        <v>83</v>
      </c>
      <c r="GXL319" s="3" t="s">
        <v>29</v>
      </c>
      <c r="GXM319" s="3"/>
      <c r="GXN319" s="6">
        <f>GXN315</f>
        <v>22</v>
      </c>
      <c r="GXO319" s="6">
        <f>42.5/1.18</f>
        <v>36.016949152542374</v>
      </c>
      <c r="GXP319" s="6">
        <f>GXN319*GXO319</f>
        <v>792.37288135593224</v>
      </c>
      <c r="GXQ319" s="3"/>
      <c r="GXR319" s="6"/>
      <c r="GXS319" s="3"/>
      <c r="GXT319" s="6"/>
      <c r="GXU319" s="33">
        <f>GXP319+GXR319+GXT319</f>
        <v>792.37288135593224</v>
      </c>
      <c r="HHE319" s="31"/>
      <c r="HHF319" s="3" t="s">
        <v>82</v>
      </c>
      <c r="HHG319" s="83" t="s">
        <v>83</v>
      </c>
      <c r="HHH319" s="3" t="s">
        <v>29</v>
      </c>
      <c r="HHI319" s="3"/>
      <c r="HHJ319" s="6">
        <f>HHJ315</f>
        <v>22</v>
      </c>
      <c r="HHK319" s="6">
        <f>42.5/1.18</f>
        <v>36.016949152542374</v>
      </c>
      <c r="HHL319" s="6">
        <f>HHJ319*HHK319</f>
        <v>792.37288135593224</v>
      </c>
      <c r="HHM319" s="3"/>
      <c r="HHN319" s="6"/>
      <c r="HHO319" s="3"/>
      <c r="HHP319" s="6"/>
      <c r="HHQ319" s="33">
        <f>HHL319+HHN319+HHP319</f>
        <v>792.37288135593224</v>
      </c>
      <c r="HRA319" s="31"/>
      <c r="HRB319" s="3" t="s">
        <v>82</v>
      </c>
      <c r="HRC319" s="83" t="s">
        <v>83</v>
      </c>
      <c r="HRD319" s="3" t="s">
        <v>29</v>
      </c>
      <c r="HRE319" s="3"/>
      <c r="HRF319" s="6">
        <f>HRF315</f>
        <v>22</v>
      </c>
      <c r="HRG319" s="6">
        <f>42.5/1.18</f>
        <v>36.016949152542374</v>
      </c>
      <c r="HRH319" s="6">
        <f>HRF319*HRG319</f>
        <v>792.37288135593224</v>
      </c>
      <c r="HRI319" s="3"/>
      <c r="HRJ319" s="6"/>
      <c r="HRK319" s="3"/>
      <c r="HRL319" s="6"/>
      <c r="HRM319" s="33">
        <f>HRH319+HRJ319+HRL319</f>
        <v>792.37288135593224</v>
      </c>
      <c r="IAW319" s="31"/>
      <c r="IAX319" s="3" t="s">
        <v>82</v>
      </c>
      <c r="IAY319" s="83" t="s">
        <v>83</v>
      </c>
      <c r="IAZ319" s="3" t="s">
        <v>29</v>
      </c>
      <c r="IBA319" s="3"/>
      <c r="IBB319" s="6">
        <f>IBB315</f>
        <v>22</v>
      </c>
      <c r="IBC319" s="6">
        <f>42.5/1.18</f>
        <v>36.016949152542374</v>
      </c>
      <c r="IBD319" s="6">
        <f>IBB319*IBC319</f>
        <v>792.37288135593224</v>
      </c>
      <c r="IBE319" s="3"/>
      <c r="IBF319" s="6"/>
      <c r="IBG319" s="3"/>
      <c r="IBH319" s="6"/>
      <c r="IBI319" s="33">
        <f>IBD319+IBF319+IBH319</f>
        <v>792.37288135593224</v>
      </c>
      <c r="IKS319" s="31"/>
      <c r="IKT319" s="3" t="s">
        <v>82</v>
      </c>
      <c r="IKU319" s="83" t="s">
        <v>83</v>
      </c>
      <c r="IKV319" s="3" t="s">
        <v>29</v>
      </c>
      <c r="IKW319" s="3"/>
      <c r="IKX319" s="6">
        <f>IKX315</f>
        <v>22</v>
      </c>
      <c r="IKY319" s="6">
        <f>42.5/1.18</f>
        <v>36.016949152542374</v>
      </c>
      <c r="IKZ319" s="6">
        <f>IKX319*IKY319</f>
        <v>792.37288135593224</v>
      </c>
      <c r="ILA319" s="3"/>
      <c r="ILB319" s="6"/>
      <c r="ILC319" s="3"/>
      <c r="ILD319" s="6"/>
      <c r="ILE319" s="33">
        <f>IKZ319+ILB319+ILD319</f>
        <v>792.37288135593224</v>
      </c>
      <c r="IUO319" s="31"/>
      <c r="IUP319" s="3" t="s">
        <v>82</v>
      </c>
      <c r="IUQ319" s="83" t="s">
        <v>83</v>
      </c>
      <c r="IUR319" s="3" t="s">
        <v>29</v>
      </c>
      <c r="IUS319" s="3"/>
      <c r="IUT319" s="6">
        <f>IUT315</f>
        <v>22</v>
      </c>
      <c r="IUU319" s="6">
        <f>42.5/1.18</f>
        <v>36.016949152542374</v>
      </c>
      <c r="IUV319" s="6">
        <f>IUT319*IUU319</f>
        <v>792.37288135593224</v>
      </c>
      <c r="IUW319" s="3"/>
      <c r="IUX319" s="6"/>
      <c r="IUY319" s="3"/>
      <c r="IUZ319" s="6"/>
      <c r="IVA319" s="33">
        <f>IUV319+IUX319+IUZ319</f>
        <v>792.37288135593224</v>
      </c>
      <c r="JEK319" s="31"/>
      <c r="JEL319" s="3" t="s">
        <v>82</v>
      </c>
      <c r="JEM319" s="83" t="s">
        <v>83</v>
      </c>
      <c r="JEN319" s="3" t="s">
        <v>29</v>
      </c>
      <c r="JEO319" s="3"/>
      <c r="JEP319" s="6">
        <f>JEP315</f>
        <v>22</v>
      </c>
      <c r="JEQ319" s="6">
        <f>42.5/1.18</f>
        <v>36.016949152542374</v>
      </c>
      <c r="JER319" s="6">
        <f>JEP319*JEQ319</f>
        <v>792.37288135593224</v>
      </c>
      <c r="JES319" s="3"/>
      <c r="JET319" s="6"/>
      <c r="JEU319" s="3"/>
      <c r="JEV319" s="6"/>
      <c r="JEW319" s="33">
        <f>JER319+JET319+JEV319</f>
        <v>792.37288135593224</v>
      </c>
      <c r="JOG319" s="31"/>
      <c r="JOH319" s="3" t="s">
        <v>82</v>
      </c>
      <c r="JOI319" s="83" t="s">
        <v>83</v>
      </c>
      <c r="JOJ319" s="3" t="s">
        <v>29</v>
      </c>
      <c r="JOK319" s="3"/>
      <c r="JOL319" s="6">
        <f>JOL315</f>
        <v>22</v>
      </c>
      <c r="JOM319" s="6">
        <f>42.5/1.18</f>
        <v>36.016949152542374</v>
      </c>
      <c r="JON319" s="6">
        <f>JOL319*JOM319</f>
        <v>792.37288135593224</v>
      </c>
      <c r="JOO319" s="3"/>
      <c r="JOP319" s="6"/>
      <c r="JOQ319" s="3"/>
      <c r="JOR319" s="6"/>
      <c r="JOS319" s="33">
        <f>JON319+JOP319+JOR319</f>
        <v>792.37288135593224</v>
      </c>
      <c r="JYC319" s="31"/>
      <c r="JYD319" s="3" t="s">
        <v>82</v>
      </c>
      <c r="JYE319" s="83" t="s">
        <v>83</v>
      </c>
      <c r="JYF319" s="3" t="s">
        <v>29</v>
      </c>
      <c r="JYG319" s="3"/>
      <c r="JYH319" s="6">
        <f>JYH315</f>
        <v>22</v>
      </c>
      <c r="JYI319" s="6">
        <f>42.5/1.18</f>
        <v>36.016949152542374</v>
      </c>
      <c r="JYJ319" s="6">
        <f>JYH319*JYI319</f>
        <v>792.37288135593224</v>
      </c>
      <c r="JYK319" s="3"/>
      <c r="JYL319" s="6"/>
      <c r="JYM319" s="3"/>
      <c r="JYN319" s="6"/>
      <c r="JYO319" s="33">
        <f>JYJ319+JYL319+JYN319</f>
        <v>792.37288135593224</v>
      </c>
      <c r="KHY319" s="31"/>
      <c r="KHZ319" s="3" t="s">
        <v>82</v>
      </c>
      <c r="KIA319" s="83" t="s">
        <v>83</v>
      </c>
      <c r="KIB319" s="3" t="s">
        <v>29</v>
      </c>
      <c r="KIC319" s="3"/>
      <c r="KID319" s="6">
        <f>KID315</f>
        <v>22</v>
      </c>
      <c r="KIE319" s="6">
        <f>42.5/1.18</f>
        <v>36.016949152542374</v>
      </c>
      <c r="KIF319" s="6">
        <f>KID319*KIE319</f>
        <v>792.37288135593224</v>
      </c>
      <c r="KIG319" s="3"/>
      <c r="KIH319" s="6"/>
      <c r="KII319" s="3"/>
      <c r="KIJ319" s="6"/>
      <c r="KIK319" s="33">
        <f>KIF319+KIH319+KIJ319</f>
        <v>792.37288135593224</v>
      </c>
      <c r="KRU319" s="31"/>
      <c r="KRV319" s="3" t="s">
        <v>82</v>
      </c>
      <c r="KRW319" s="83" t="s">
        <v>83</v>
      </c>
      <c r="KRX319" s="3" t="s">
        <v>29</v>
      </c>
      <c r="KRY319" s="3"/>
      <c r="KRZ319" s="6">
        <f>KRZ315</f>
        <v>22</v>
      </c>
      <c r="KSA319" s="6">
        <f>42.5/1.18</f>
        <v>36.016949152542374</v>
      </c>
      <c r="KSB319" s="6">
        <f>KRZ319*KSA319</f>
        <v>792.37288135593224</v>
      </c>
      <c r="KSC319" s="3"/>
      <c r="KSD319" s="6"/>
      <c r="KSE319" s="3"/>
      <c r="KSF319" s="6"/>
      <c r="KSG319" s="33">
        <f>KSB319+KSD319+KSF319</f>
        <v>792.37288135593224</v>
      </c>
      <c r="LBQ319" s="31"/>
      <c r="LBR319" s="3" t="s">
        <v>82</v>
      </c>
      <c r="LBS319" s="83" t="s">
        <v>83</v>
      </c>
      <c r="LBT319" s="3" t="s">
        <v>29</v>
      </c>
      <c r="LBU319" s="3"/>
      <c r="LBV319" s="6">
        <f>LBV315</f>
        <v>22</v>
      </c>
      <c r="LBW319" s="6">
        <f>42.5/1.18</f>
        <v>36.016949152542374</v>
      </c>
      <c r="LBX319" s="6">
        <f>LBV319*LBW319</f>
        <v>792.37288135593224</v>
      </c>
      <c r="LBY319" s="3"/>
      <c r="LBZ319" s="6"/>
      <c r="LCA319" s="3"/>
      <c r="LCB319" s="6"/>
      <c r="LCC319" s="33">
        <f>LBX319+LBZ319+LCB319</f>
        <v>792.37288135593224</v>
      </c>
      <c r="LLM319" s="31"/>
      <c r="LLN319" s="3" t="s">
        <v>82</v>
      </c>
      <c r="LLO319" s="83" t="s">
        <v>83</v>
      </c>
      <c r="LLP319" s="3" t="s">
        <v>29</v>
      </c>
      <c r="LLQ319" s="3"/>
      <c r="LLR319" s="6">
        <f>LLR315</f>
        <v>22</v>
      </c>
      <c r="LLS319" s="6">
        <f>42.5/1.18</f>
        <v>36.016949152542374</v>
      </c>
      <c r="LLT319" s="6">
        <f>LLR319*LLS319</f>
        <v>792.37288135593224</v>
      </c>
      <c r="LLU319" s="3"/>
      <c r="LLV319" s="6"/>
      <c r="LLW319" s="3"/>
      <c r="LLX319" s="6"/>
      <c r="LLY319" s="33">
        <f>LLT319+LLV319+LLX319</f>
        <v>792.37288135593224</v>
      </c>
      <c r="LVI319" s="31"/>
      <c r="LVJ319" s="3" t="s">
        <v>82</v>
      </c>
      <c r="LVK319" s="83" t="s">
        <v>83</v>
      </c>
      <c r="LVL319" s="3" t="s">
        <v>29</v>
      </c>
      <c r="LVM319" s="3"/>
      <c r="LVN319" s="6">
        <f>LVN315</f>
        <v>22</v>
      </c>
      <c r="LVO319" s="6">
        <f>42.5/1.18</f>
        <v>36.016949152542374</v>
      </c>
      <c r="LVP319" s="6">
        <f>LVN319*LVO319</f>
        <v>792.37288135593224</v>
      </c>
      <c r="LVQ319" s="3"/>
      <c r="LVR319" s="6"/>
      <c r="LVS319" s="3"/>
      <c r="LVT319" s="6"/>
      <c r="LVU319" s="33">
        <f>LVP319+LVR319+LVT319</f>
        <v>792.37288135593224</v>
      </c>
      <c r="MFE319" s="31"/>
      <c r="MFF319" s="3" t="s">
        <v>82</v>
      </c>
      <c r="MFG319" s="83" t="s">
        <v>83</v>
      </c>
      <c r="MFH319" s="3" t="s">
        <v>29</v>
      </c>
      <c r="MFI319" s="3"/>
      <c r="MFJ319" s="6">
        <f>MFJ315</f>
        <v>22</v>
      </c>
      <c r="MFK319" s="6">
        <f>42.5/1.18</f>
        <v>36.016949152542374</v>
      </c>
      <c r="MFL319" s="6">
        <f>MFJ319*MFK319</f>
        <v>792.37288135593224</v>
      </c>
      <c r="MFM319" s="3"/>
      <c r="MFN319" s="6"/>
      <c r="MFO319" s="3"/>
      <c r="MFP319" s="6"/>
      <c r="MFQ319" s="33">
        <f>MFL319+MFN319+MFP319</f>
        <v>792.37288135593224</v>
      </c>
      <c r="MPA319" s="31"/>
      <c r="MPB319" s="3" t="s">
        <v>82</v>
      </c>
      <c r="MPC319" s="83" t="s">
        <v>83</v>
      </c>
      <c r="MPD319" s="3" t="s">
        <v>29</v>
      </c>
      <c r="MPE319" s="3"/>
      <c r="MPF319" s="6">
        <f>MPF315</f>
        <v>22</v>
      </c>
      <c r="MPG319" s="6">
        <f>42.5/1.18</f>
        <v>36.016949152542374</v>
      </c>
      <c r="MPH319" s="6">
        <f>MPF319*MPG319</f>
        <v>792.37288135593224</v>
      </c>
      <c r="MPI319" s="3"/>
      <c r="MPJ319" s="6"/>
      <c r="MPK319" s="3"/>
      <c r="MPL319" s="6"/>
      <c r="MPM319" s="33">
        <f>MPH319+MPJ319+MPL319</f>
        <v>792.37288135593224</v>
      </c>
      <c r="MYW319" s="31"/>
      <c r="MYX319" s="3" t="s">
        <v>82</v>
      </c>
      <c r="MYY319" s="83" t="s">
        <v>83</v>
      </c>
      <c r="MYZ319" s="3" t="s">
        <v>29</v>
      </c>
      <c r="MZA319" s="3"/>
      <c r="MZB319" s="6">
        <f>MZB315</f>
        <v>22</v>
      </c>
      <c r="MZC319" s="6">
        <f>42.5/1.18</f>
        <v>36.016949152542374</v>
      </c>
      <c r="MZD319" s="6">
        <f>MZB319*MZC319</f>
        <v>792.37288135593224</v>
      </c>
      <c r="MZE319" s="3"/>
      <c r="MZF319" s="6"/>
      <c r="MZG319" s="3"/>
      <c r="MZH319" s="6"/>
      <c r="MZI319" s="33">
        <f>MZD319+MZF319+MZH319</f>
        <v>792.37288135593224</v>
      </c>
      <c r="NIS319" s="31"/>
      <c r="NIT319" s="3" t="s">
        <v>82</v>
      </c>
      <c r="NIU319" s="83" t="s">
        <v>83</v>
      </c>
      <c r="NIV319" s="3" t="s">
        <v>29</v>
      </c>
      <c r="NIW319" s="3"/>
      <c r="NIX319" s="6">
        <f>NIX315</f>
        <v>22</v>
      </c>
      <c r="NIY319" s="6">
        <f>42.5/1.18</f>
        <v>36.016949152542374</v>
      </c>
      <c r="NIZ319" s="6">
        <f>NIX319*NIY319</f>
        <v>792.37288135593224</v>
      </c>
      <c r="NJA319" s="3"/>
      <c r="NJB319" s="6"/>
      <c r="NJC319" s="3"/>
      <c r="NJD319" s="6"/>
      <c r="NJE319" s="33">
        <f>NIZ319+NJB319+NJD319</f>
        <v>792.37288135593224</v>
      </c>
      <c r="NSO319" s="31"/>
      <c r="NSP319" s="3" t="s">
        <v>82</v>
      </c>
      <c r="NSQ319" s="83" t="s">
        <v>83</v>
      </c>
      <c r="NSR319" s="3" t="s">
        <v>29</v>
      </c>
      <c r="NSS319" s="3"/>
      <c r="NST319" s="6">
        <f>NST315</f>
        <v>22</v>
      </c>
      <c r="NSU319" s="6">
        <f>42.5/1.18</f>
        <v>36.016949152542374</v>
      </c>
      <c r="NSV319" s="6">
        <f>NST319*NSU319</f>
        <v>792.37288135593224</v>
      </c>
      <c r="NSW319" s="3"/>
      <c r="NSX319" s="6"/>
      <c r="NSY319" s="3"/>
      <c r="NSZ319" s="6"/>
      <c r="NTA319" s="33">
        <f>NSV319+NSX319+NSZ319</f>
        <v>792.37288135593224</v>
      </c>
      <c r="OCK319" s="31"/>
      <c r="OCL319" s="3" t="s">
        <v>82</v>
      </c>
      <c r="OCM319" s="83" t="s">
        <v>83</v>
      </c>
      <c r="OCN319" s="3" t="s">
        <v>29</v>
      </c>
      <c r="OCO319" s="3"/>
      <c r="OCP319" s="6">
        <f>OCP315</f>
        <v>22</v>
      </c>
      <c r="OCQ319" s="6">
        <f>42.5/1.18</f>
        <v>36.016949152542374</v>
      </c>
      <c r="OCR319" s="6">
        <f>OCP319*OCQ319</f>
        <v>792.37288135593224</v>
      </c>
      <c r="OCS319" s="3"/>
      <c r="OCT319" s="6"/>
      <c r="OCU319" s="3"/>
      <c r="OCV319" s="6"/>
      <c r="OCW319" s="33">
        <f>OCR319+OCT319+OCV319</f>
        <v>792.37288135593224</v>
      </c>
      <c r="OMG319" s="31"/>
      <c r="OMH319" s="3" t="s">
        <v>82</v>
      </c>
      <c r="OMI319" s="83" t="s">
        <v>83</v>
      </c>
      <c r="OMJ319" s="3" t="s">
        <v>29</v>
      </c>
      <c r="OMK319" s="3"/>
      <c r="OML319" s="6">
        <f>OML315</f>
        <v>22</v>
      </c>
      <c r="OMM319" s="6">
        <f>42.5/1.18</f>
        <v>36.016949152542374</v>
      </c>
      <c r="OMN319" s="6">
        <f>OML319*OMM319</f>
        <v>792.37288135593224</v>
      </c>
      <c r="OMO319" s="3"/>
      <c r="OMP319" s="6"/>
      <c r="OMQ319" s="3"/>
      <c r="OMR319" s="6"/>
      <c r="OMS319" s="33">
        <f>OMN319+OMP319+OMR319</f>
        <v>792.37288135593224</v>
      </c>
      <c r="OWC319" s="31"/>
      <c r="OWD319" s="3" t="s">
        <v>82</v>
      </c>
      <c r="OWE319" s="83" t="s">
        <v>83</v>
      </c>
      <c r="OWF319" s="3" t="s">
        <v>29</v>
      </c>
      <c r="OWG319" s="3"/>
      <c r="OWH319" s="6">
        <f>OWH315</f>
        <v>22</v>
      </c>
      <c r="OWI319" s="6">
        <f>42.5/1.18</f>
        <v>36.016949152542374</v>
      </c>
      <c r="OWJ319" s="6">
        <f>OWH319*OWI319</f>
        <v>792.37288135593224</v>
      </c>
      <c r="OWK319" s="3"/>
      <c r="OWL319" s="6"/>
      <c r="OWM319" s="3"/>
      <c r="OWN319" s="6"/>
      <c r="OWO319" s="33">
        <f>OWJ319+OWL319+OWN319</f>
        <v>792.37288135593224</v>
      </c>
      <c r="PFY319" s="31"/>
      <c r="PFZ319" s="3" t="s">
        <v>82</v>
      </c>
      <c r="PGA319" s="83" t="s">
        <v>83</v>
      </c>
      <c r="PGB319" s="3" t="s">
        <v>29</v>
      </c>
      <c r="PGC319" s="3"/>
      <c r="PGD319" s="6">
        <f>PGD315</f>
        <v>22</v>
      </c>
      <c r="PGE319" s="6">
        <f>42.5/1.18</f>
        <v>36.016949152542374</v>
      </c>
      <c r="PGF319" s="6">
        <f>PGD319*PGE319</f>
        <v>792.37288135593224</v>
      </c>
      <c r="PGG319" s="3"/>
      <c r="PGH319" s="6"/>
      <c r="PGI319" s="3"/>
      <c r="PGJ319" s="6"/>
      <c r="PGK319" s="33">
        <f>PGF319+PGH319+PGJ319</f>
        <v>792.37288135593224</v>
      </c>
      <c r="PPU319" s="31"/>
      <c r="PPV319" s="3" t="s">
        <v>82</v>
      </c>
      <c r="PPW319" s="83" t="s">
        <v>83</v>
      </c>
      <c r="PPX319" s="3" t="s">
        <v>29</v>
      </c>
      <c r="PPY319" s="3"/>
      <c r="PPZ319" s="6">
        <f>PPZ315</f>
        <v>22</v>
      </c>
      <c r="PQA319" s="6">
        <f>42.5/1.18</f>
        <v>36.016949152542374</v>
      </c>
      <c r="PQB319" s="6">
        <f>PPZ319*PQA319</f>
        <v>792.37288135593224</v>
      </c>
      <c r="PQC319" s="3"/>
      <c r="PQD319" s="6"/>
      <c r="PQE319" s="3"/>
      <c r="PQF319" s="6"/>
      <c r="PQG319" s="33">
        <f>PQB319+PQD319+PQF319</f>
        <v>792.37288135593224</v>
      </c>
      <c r="PZQ319" s="31"/>
      <c r="PZR319" s="3" t="s">
        <v>82</v>
      </c>
      <c r="PZS319" s="83" t="s">
        <v>83</v>
      </c>
      <c r="PZT319" s="3" t="s">
        <v>29</v>
      </c>
      <c r="PZU319" s="3"/>
      <c r="PZV319" s="6">
        <f>PZV315</f>
        <v>22</v>
      </c>
      <c r="PZW319" s="6">
        <f>42.5/1.18</f>
        <v>36.016949152542374</v>
      </c>
      <c r="PZX319" s="6">
        <f>PZV319*PZW319</f>
        <v>792.37288135593224</v>
      </c>
      <c r="PZY319" s="3"/>
      <c r="PZZ319" s="6"/>
      <c r="QAA319" s="3"/>
      <c r="QAB319" s="6"/>
      <c r="QAC319" s="33">
        <f>PZX319+PZZ319+QAB319</f>
        <v>792.37288135593224</v>
      </c>
      <c r="QJM319" s="31"/>
      <c r="QJN319" s="3" t="s">
        <v>82</v>
      </c>
      <c r="QJO319" s="83" t="s">
        <v>83</v>
      </c>
      <c r="QJP319" s="3" t="s">
        <v>29</v>
      </c>
      <c r="QJQ319" s="3"/>
      <c r="QJR319" s="6">
        <f>QJR315</f>
        <v>22</v>
      </c>
      <c r="QJS319" s="6">
        <f>42.5/1.18</f>
        <v>36.016949152542374</v>
      </c>
      <c r="QJT319" s="6">
        <f>QJR319*QJS319</f>
        <v>792.37288135593224</v>
      </c>
      <c r="QJU319" s="3"/>
      <c r="QJV319" s="6"/>
      <c r="QJW319" s="3"/>
      <c r="QJX319" s="6"/>
      <c r="QJY319" s="33">
        <f>QJT319+QJV319+QJX319</f>
        <v>792.37288135593224</v>
      </c>
      <c r="QTI319" s="31"/>
      <c r="QTJ319" s="3" t="s">
        <v>82</v>
      </c>
      <c r="QTK319" s="83" t="s">
        <v>83</v>
      </c>
      <c r="QTL319" s="3" t="s">
        <v>29</v>
      </c>
      <c r="QTM319" s="3"/>
      <c r="QTN319" s="6">
        <f>QTN315</f>
        <v>22</v>
      </c>
      <c r="QTO319" s="6">
        <f>42.5/1.18</f>
        <v>36.016949152542374</v>
      </c>
      <c r="QTP319" s="6">
        <f>QTN319*QTO319</f>
        <v>792.37288135593224</v>
      </c>
      <c r="QTQ319" s="3"/>
      <c r="QTR319" s="6"/>
      <c r="QTS319" s="3"/>
      <c r="QTT319" s="6"/>
      <c r="QTU319" s="33">
        <f>QTP319+QTR319+QTT319</f>
        <v>792.37288135593224</v>
      </c>
      <c r="RDE319" s="31"/>
      <c r="RDF319" s="3" t="s">
        <v>82</v>
      </c>
      <c r="RDG319" s="83" t="s">
        <v>83</v>
      </c>
      <c r="RDH319" s="3" t="s">
        <v>29</v>
      </c>
      <c r="RDI319" s="3"/>
      <c r="RDJ319" s="6">
        <f>RDJ315</f>
        <v>22</v>
      </c>
      <c r="RDK319" s="6">
        <f>42.5/1.18</f>
        <v>36.016949152542374</v>
      </c>
      <c r="RDL319" s="6">
        <f>RDJ319*RDK319</f>
        <v>792.37288135593224</v>
      </c>
      <c r="RDM319" s="3"/>
      <c r="RDN319" s="6"/>
      <c r="RDO319" s="3"/>
      <c r="RDP319" s="6"/>
      <c r="RDQ319" s="33">
        <f>RDL319+RDN319+RDP319</f>
        <v>792.37288135593224</v>
      </c>
      <c r="RNA319" s="31"/>
      <c r="RNB319" s="3" t="s">
        <v>82</v>
      </c>
      <c r="RNC319" s="83" t="s">
        <v>83</v>
      </c>
      <c r="RND319" s="3" t="s">
        <v>29</v>
      </c>
      <c r="RNE319" s="3"/>
      <c r="RNF319" s="6">
        <f>RNF315</f>
        <v>22</v>
      </c>
      <c r="RNG319" s="6">
        <f>42.5/1.18</f>
        <v>36.016949152542374</v>
      </c>
      <c r="RNH319" s="6">
        <f>RNF319*RNG319</f>
        <v>792.37288135593224</v>
      </c>
      <c r="RNI319" s="3"/>
      <c r="RNJ319" s="6"/>
      <c r="RNK319" s="3"/>
      <c r="RNL319" s="6"/>
      <c r="RNM319" s="33">
        <f>RNH319+RNJ319+RNL319</f>
        <v>792.37288135593224</v>
      </c>
      <c r="RWW319" s="31"/>
      <c r="RWX319" s="3" t="s">
        <v>82</v>
      </c>
      <c r="RWY319" s="83" t="s">
        <v>83</v>
      </c>
      <c r="RWZ319" s="3" t="s">
        <v>29</v>
      </c>
      <c r="RXA319" s="3"/>
      <c r="RXB319" s="6">
        <f>RXB315</f>
        <v>22</v>
      </c>
      <c r="RXC319" s="6">
        <f>42.5/1.18</f>
        <v>36.016949152542374</v>
      </c>
      <c r="RXD319" s="6">
        <f>RXB319*RXC319</f>
        <v>792.37288135593224</v>
      </c>
      <c r="RXE319" s="3"/>
      <c r="RXF319" s="6"/>
      <c r="RXG319" s="3"/>
      <c r="RXH319" s="6"/>
      <c r="RXI319" s="33">
        <f>RXD319+RXF319+RXH319</f>
        <v>792.37288135593224</v>
      </c>
      <c r="SGS319" s="31"/>
      <c r="SGT319" s="3" t="s">
        <v>82</v>
      </c>
      <c r="SGU319" s="83" t="s">
        <v>83</v>
      </c>
      <c r="SGV319" s="3" t="s">
        <v>29</v>
      </c>
      <c r="SGW319" s="3"/>
      <c r="SGX319" s="6">
        <f>SGX315</f>
        <v>22</v>
      </c>
      <c r="SGY319" s="6">
        <f>42.5/1.18</f>
        <v>36.016949152542374</v>
      </c>
      <c r="SGZ319" s="6">
        <f>SGX319*SGY319</f>
        <v>792.37288135593224</v>
      </c>
      <c r="SHA319" s="3"/>
      <c r="SHB319" s="6"/>
      <c r="SHC319" s="3"/>
      <c r="SHD319" s="6"/>
      <c r="SHE319" s="33">
        <f>SGZ319+SHB319+SHD319</f>
        <v>792.37288135593224</v>
      </c>
      <c r="SQO319" s="31"/>
      <c r="SQP319" s="3" t="s">
        <v>82</v>
      </c>
      <c r="SQQ319" s="83" t="s">
        <v>83</v>
      </c>
      <c r="SQR319" s="3" t="s">
        <v>29</v>
      </c>
      <c r="SQS319" s="3"/>
      <c r="SQT319" s="6">
        <f>SQT315</f>
        <v>22</v>
      </c>
      <c r="SQU319" s="6">
        <f>42.5/1.18</f>
        <v>36.016949152542374</v>
      </c>
      <c r="SQV319" s="6">
        <f>SQT319*SQU319</f>
        <v>792.37288135593224</v>
      </c>
      <c r="SQW319" s="3"/>
      <c r="SQX319" s="6"/>
      <c r="SQY319" s="3"/>
      <c r="SQZ319" s="6"/>
      <c r="SRA319" s="33">
        <f>SQV319+SQX319+SQZ319</f>
        <v>792.37288135593224</v>
      </c>
      <c r="TAK319" s="31"/>
      <c r="TAL319" s="3" t="s">
        <v>82</v>
      </c>
      <c r="TAM319" s="83" t="s">
        <v>83</v>
      </c>
      <c r="TAN319" s="3" t="s">
        <v>29</v>
      </c>
      <c r="TAO319" s="3"/>
      <c r="TAP319" s="6">
        <f>TAP315</f>
        <v>22</v>
      </c>
      <c r="TAQ319" s="6">
        <f>42.5/1.18</f>
        <v>36.016949152542374</v>
      </c>
      <c r="TAR319" s="6">
        <f>TAP319*TAQ319</f>
        <v>792.37288135593224</v>
      </c>
      <c r="TAS319" s="3"/>
      <c r="TAT319" s="6"/>
      <c r="TAU319" s="3"/>
      <c r="TAV319" s="6"/>
      <c r="TAW319" s="33">
        <f>TAR319+TAT319+TAV319</f>
        <v>792.37288135593224</v>
      </c>
      <c r="TKG319" s="31"/>
      <c r="TKH319" s="3" t="s">
        <v>82</v>
      </c>
      <c r="TKI319" s="83" t="s">
        <v>83</v>
      </c>
      <c r="TKJ319" s="3" t="s">
        <v>29</v>
      </c>
      <c r="TKK319" s="3"/>
      <c r="TKL319" s="6">
        <f>TKL315</f>
        <v>22</v>
      </c>
      <c r="TKM319" s="6">
        <f>42.5/1.18</f>
        <v>36.016949152542374</v>
      </c>
      <c r="TKN319" s="6">
        <f>TKL319*TKM319</f>
        <v>792.37288135593224</v>
      </c>
      <c r="TKO319" s="3"/>
      <c r="TKP319" s="6"/>
      <c r="TKQ319" s="3"/>
      <c r="TKR319" s="6"/>
      <c r="TKS319" s="33">
        <f>TKN319+TKP319+TKR319</f>
        <v>792.37288135593224</v>
      </c>
      <c r="TUC319" s="31"/>
      <c r="TUD319" s="3" t="s">
        <v>82</v>
      </c>
      <c r="TUE319" s="83" t="s">
        <v>83</v>
      </c>
      <c r="TUF319" s="3" t="s">
        <v>29</v>
      </c>
      <c r="TUG319" s="3"/>
      <c r="TUH319" s="6">
        <f>TUH315</f>
        <v>22</v>
      </c>
      <c r="TUI319" s="6">
        <f>42.5/1.18</f>
        <v>36.016949152542374</v>
      </c>
      <c r="TUJ319" s="6">
        <f>TUH319*TUI319</f>
        <v>792.37288135593224</v>
      </c>
      <c r="TUK319" s="3"/>
      <c r="TUL319" s="6"/>
      <c r="TUM319" s="3"/>
      <c r="TUN319" s="6"/>
      <c r="TUO319" s="33">
        <f>TUJ319+TUL319+TUN319</f>
        <v>792.37288135593224</v>
      </c>
      <c r="UDY319" s="31"/>
      <c r="UDZ319" s="3" t="s">
        <v>82</v>
      </c>
      <c r="UEA319" s="83" t="s">
        <v>83</v>
      </c>
      <c r="UEB319" s="3" t="s">
        <v>29</v>
      </c>
      <c r="UEC319" s="3"/>
      <c r="UED319" s="6">
        <f>UED315</f>
        <v>22</v>
      </c>
      <c r="UEE319" s="6">
        <f>42.5/1.18</f>
        <v>36.016949152542374</v>
      </c>
      <c r="UEF319" s="6">
        <f>UED319*UEE319</f>
        <v>792.37288135593224</v>
      </c>
      <c r="UEG319" s="3"/>
      <c r="UEH319" s="6"/>
      <c r="UEI319" s="3"/>
      <c r="UEJ319" s="6"/>
      <c r="UEK319" s="33">
        <f>UEF319+UEH319+UEJ319</f>
        <v>792.37288135593224</v>
      </c>
      <c r="UNU319" s="31"/>
      <c r="UNV319" s="3" t="s">
        <v>82</v>
      </c>
      <c r="UNW319" s="83" t="s">
        <v>83</v>
      </c>
      <c r="UNX319" s="3" t="s">
        <v>29</v>
      </c>
      <c r="UNY319" s="3"/>
      <c r="UNZ319" s="6">
        <f>UNZ315</f>
        <v>22</v>
      </c>
      <c r="UOA319" s="6">
        <f>42.5/1.18</f>
        <v>36.016949152542374</v>
      </c>
      <c r="UOB319" s="6">
        <f>UNZ319*UOA319</f>
        <v>792.37288135593224</v>
      </c>
      <c r="UOC319" s="3"/>
      <c r="UOD319" s="6"/>
      <c r="UOE319" s="3"/>
      <c r="UOF319" s="6"/>
      <c r="UOG319" s="33">
        <f>UOB319+UOD319+UOF319</f>
        <v>792.37288135593224</v>
      </c>
      <c r="UXQ319" s="31"/>
      <c r="UXR319" s="3" t="s">
        <v>82</v>
      </c>
      <c r="UXS319" s="83" t="s">
        <v>83</v>
      </c>
      <c r="UXT319" s="3" t="s">
        <v>29</v>
      </c>
      <c r="UXU319" s="3"/>
      <c r="UXV319" s="6">
        <f>UXV315</f>
        <v>22</v>
      </c>
      <c r="UXW319" s="6">
        <f>42.5/1.18</f>
        <v>36.016949152542374</v>
      </c>
      <c r="UXX319" s="6">
        <f>UXV319*UXW319</f>
        <v>792.37288135593224</v>
      </c>
      <c r="UXY319" s="3"/>
      <c r="UXZ319" s="6"/>
      <c r="UYA319" s="3"/>
      <c r="UYB319" s="6"/>
      <c r="UYC319" s="33">
        <f>UXX319+UXZ319+UYB319</f>
        <v>792.37288135593224</v>
      </c>
      <c r="VHM319" s="31"/>
      <c r="VHN319" s="3" t="s">
        <v>82</v>
      </c>
      <c r="VHO319" s="83" t="s">
        <v>83</v>
      </c>
      <c r="VHP319" s="3" t="s">
        <v>29</v>
      </c>
      <c r="VHQ319" s="3"/>
      <c r="VHR319" s="6">
        <f>VHR315</f>
        <v>22</v>
      </c>
      <c r="VHS319" s="6">
        <f>42.5/1.18</f>
        <v>36.016949152542374</v>
      </c>
      <c r="VHT319" s="6">
        <f>VHR319*VHS319</f>
        <v>792.37288135593224</v>
      </c>
      <c r="VHU319" s="3"/>
      <c r="VHV319" s="6"/>
      <c r="VHW319" s="3"/>
      <c r="VHX319" s="6"/>
      <c r="VHY319" s="33">
        <f>VHT319+VHV319+VHX319</f>
        <v>792.37288135593224</v>
      </c>
      <c r="VRI319" s="31"/>
      <c r="VRJ319" s="3" t="s">
        <v>82</v>
      </c>
      <c r="VRK319" s="83" t="s">
        <v>83</v>
      </c>
      <c r="VRL319" s="3" t="s">
        <v>29</v>
      </c>
      <c r="VRM319" s="3"/>
      <c r="VRN319" s="6">
        <f>VRN315</f>
        <v>22</v>
      </c>
      <c r="VRO319" s="6">
        <f>42.5/1.18</f>
        <v>36.016949152542374</v>
      </c>
      <c r="VRP319" s="6">
        <f>VRN319*VRO319</f>
        <v>792.37288135593224</v>
      </c>
      <c r="VRQ319" s="3"/>
      <c r="VRR319" s="6"/>
      <c r="VRS319" s="3"/>
      <c r="VRT319" s="6"/>
      <c r="VRU319" s="33">
        <f>VRP319+VRR319+VRT319</f>
        <v>792.37288135593224</v>
      </c>
      <c r="WBE319" s="31"/>
      <c r="WBF319" s="3" t="s">
        <v>82</v>
      </c>
      <c r="WBG319" s="83" t="s">
        <v>83</v>
      </c>
      <c r="WBH319" s="3" t="s">
        <v>29</v>
      </c>
      <c r="WBI319" s="3"/>
      <c r="WBJ319" s="6">
        <f>WBJ315</f>
        <v>22</v>
      </c>
      <c r="WBK319" s="6">
        <f>42.5/1.18</f>
        <v>36.016949152542374</v>
      </c>
      <c r="WBL319" s="6">
        <f>WBJ319*WBK319</f>
        <v>792.37288135593224</v>
      </c>
      <c r="WBM319" s="3"/>
      <c r="WBN319" s="6"/>
      <c r="WBO319" s="3"/>
      <c r="WBP319" s="6"/>
      <c r="WBQ319" s="33">
        <f>WBL319+WBN319+WBP319</f>
        <v>792.37288135593224</v>
      </c>
      <c r="WLA319" s="31"/>
      <c r="WLB319" s="3" t="s">
        <v>82</v>
      </c>
      <c r="WLC319" s="83" t="s">
        <v>83</v>
      </c>
      <c r="WLD319" s="3" t="s">
        <v>29</v>
      </c>
      <c r="WLE319" s="3"/>
      <c r="WLF319" s="6">
        <f>WLF315</f>
        <v>22</v>
      </c>
      <c r="WLG319" s="6">
        <f>42.5/1.18</f>
        <v>36.016949152542374</v>
      </c>
      <c r="WLH319" s="6">
        <f>WLF319*WLG319</f>
        <v>792.37288135593224</v>
      </c>
      <c r="WLI319" s="3"/>
      <c r="WLJ319" s="6"/>
      <c r="WLK319" s="3"/>
      <c r="WLL319" s="6"/>
      <c r="WLM319" s="33">
        <f>WLH319+WLJ319+WLL319</f>
        <v>792.37288135593224</v>
      </c>
      <c r="WUW319" s="31"/>
      <c r="WUX319" s="3" t="s">
        <v>82</v>
      </c>
      <c r="WUY319" s="83" t="s">
        <v>83</v>
      </c>
      <c r="WUZ319" s="3" t="s">
        <v>29</v>
      </c>
      <c r="WVA319" s="3"/>
      <c r="WVB319" s="6">
        <f>WVB315</f>
        <v>22</v>
      </c>
      <c r="WVC319" s="6">
        <f>42.5/1.18</f>
        <v>36.016949152542374</v>
      </c>
      <c r="WVD319" s="6">
        <f>WVB319*WVC319</f>
        <v>792.37288135593224</v>
      </c>
      <c r="WVE319" s="3"/>
      <c r="WVF319" s="6"/>
      <c r="WVG319" s="3"/>
      <c r="WVH319" s="6"/>
      <c r="WVI319" s="33">
        <f>WVD319+WVF319+WVH319</f>
        <v>792.37288135593224</v>
      </c>
    </row>
    <row r="320" spans="1:16129" x14ac:dyDescent="0.25">
      <c r="A320" s="31"/>
      <c r="B320" s="83" t="s">
        <v>21</v>
      </c>
      <c r="C320" s="3" t="s">
        <v>17</v>
      </c>
      <c r="D320" s="61">
        <v>2.4E-2</v>
      </c>
      <c r="E320" s="61"/>
      <c r="F320" s="61"/>
      <c r="G320" s="61"/>
      <c r="H320" s="61"/>
      <c r="I320" s="61"/>
      <c r="J320" s="61"/>
      <c r="K320" s="60"/>
      <c r="L320" s="9" t="s">
        <v>96</v>
      </c>
      <c r="IK320" s="31"/>
      <c r="IL320" s="3"/>
      <c r="IM320" s="83" t="s">
        <v>21</v>
      </c>
      <c r="IN320" s="3" t="s">
        <v>17</v>
      </c>
      <c r="IO320" s="4">
        <v>2.4E-2</v>
      </c>
      <c r="IP320" s="6">
        <f>IP315*IO320</f>
        <v>0.52800000000000002</v>
      </c>
      <c r="IQ320" s="3">
        <v>3.2</v>
      </c>
      <c r="IR320" s="6">
        <f>IQ320*IP320</f>
        <v>1.6896000000000002</v>
      </c>
      <c r="IS320" s="3"/>
      <c r="IT320" s="6"/>
      <c r="IU320" s="3"/>
      <c r="IV320" s="6"/>
      <c r="IW320" s="33">
        <f>IR320+IT320+IV320</f>
        <v>1.6896000000000002</v>
      </c>
      <c r="SG320" s="31"/>
      <c r="SH320" s="3"/>
      <c r="SI320" s="83" t="s">
        <v>21</v>
      </c>
      <c r="SJ320" s="3" t="s">
        <v>17</v>
      </c>
      <c r="SK320" s="4">
        <v>2.4E-2</v>
      </c>
      <c r="SL320" s="6">
        <f>SL315*SK320</f>
        <v>0.52800000000000002</v>
      </c>
      <c r="SM320" s="3">
        <v>3.2</v>
      </c>
      <c r="SN320" s="6">
        <f>SM320*SL320</f>
        <v>1.6896000000000002</v>
      </c>
      <c r="SO320" s="3"/>
      <c r="SP320" s="6"/>
      <c r="SQ320" s="3"/>
      <c r="SR320" s="6"/>
      <c r="SS320" s="33">
        <f>SN320+SP320+SR320</f>
        <v>1.6896000000000002</v>
      </c>
      <c r="ACC320" s="31"/>
      <c r="ACD320" s="3"/>
      <c r="ACE320" s="83" t="s">
        <v>21</v>
      </c>
      <c r="ACF320" s="3" t="s">
        <v>17</v>
      </c>
      <c r="ACG320" s="4">
        <v>2.4E-2</v>
      </c>
      <c r="ACH320" s="6">
        <f>ACH315*ACG320</f>
        <v>0.52800000000000002</v>
      </c>
      <c r="ACI320" s="3">
        <v>3.2</v>
      </c>
      <c r="ACJ320" s="6">
        <f>ACI320*ACH320</f>
        <v>1.6896000000000002</v>
      </c>
      <c r="ACK320" s="3"/>
      <c r="ACL320" s="6"/>
      <c r="ACM320" s="3"/>
      <c r="ACN320" s="6"/>
      <c r="ACO320" s="33">
        <f>ACJ320+ACL320+ACN320</f>
        <v>1.6896000000000002</v>
      </c>
      <c r="ALY320" s="31"/>
      <c r="ALZ320" s="3"/>
      <c r="AMA320" s="83" t="s">
        <v>21</v>
      </c>
      <c r="AMB320" s="3" t="s">
        <v>17</v>
      </c>
      <c r="AMC320" s="4">
        <v>2.4E-2</v>
      </c>
      <c r="AMD320" s="6">
        <f>AMD315*AMC320</f>
        <v>0.52800000000000002</v>
      </c>
      <c r="AME320" s="3">
        <v>3.2</v>
      </c>
      <c r="AMF320" s="6">
        <f>AME320*AMD320</f>
        <v>1.6896000000000002</v>
      </c>
      <c r="AMG320" s="3"/>
      <c r="AMH320" s="6"/>
      <c r="AMI320" s="3"/>
      <c r="AMJ320" s="6"/>
      <c r="AMK320" s="33">
        <f>AMF320+AMH320+AMJ320</f>
        <v>1.6896000000000002</v>
      </c>
      <c r="AVU320" s="31"/>
      <c r="AVV320" s="3"/>
      <c r="AVW320" s="83" t="s">
        <v>21</v>
      </c>
      <c r="AVX320" s="3" t="s">
        <v>17</v>
      </c>
      <c r="AVY320" s="4">
        <v>2.4E-2</v>
      </c>
      <c r="AVZ320" s="6">
        <f>AVZ315*AVY320</f>
        <v>0.52800000000000002</v>
      </c>
      <c r="AWA320" s="3">
        <v>3.2</v>
      </c>
      <c r="AWB320" s="6">
        <f>AWA320*AVZ320</f>
        <v>1.6896000000000002</v>
      </c>
      <c r="AWC320" s="3"/>
      <c r="AWD320" s="6"/>
      <c r="AWE320" s="3"/>
      <c r="AWF320" s="6"/>
      <c r="AWG320" s="33">
        <f>AWB320+AWD320+AWF320</f>
        <v>1.6896000000000002</v>
      </c>
      <c r="BFQ320" s="31"/>
      <c r="BFR320" s="3"/>
      <c r="BFS320" s="83" t="s">
        <v>21</v>
      </c>
      <c r="BFT320" s="3" t="s">
        <v>17</v>
      </c>
      <c r="BFU320" s="4">
        <v>2.4E-2</v>
      </c>
      <c r="BFV320" s="6">
        <f>BFV315*BFU320</f>
        <v>0.52800000000000002</v>
      </c>
      <c r="BFW320" s="3">
        <v>3.2</v>
      </c>
      <c r="BFX320" s="6">
        <f>BFW320*BFV320</f>
        <v>1.6896000000000002</v>
      </c>
      <c r="BFY320" s="3"/>
      <c r="BFZ320" s="6"/>
      <c r="BGA320" s="3"/>
      <c r="BGB320" s="6"/>
      <c r="BGC320" s="33">
        <f>BFX320+BFZ320+BGB320</f>
        <v>1.6896000000000002</v>
      </c>
      <c r="BPM320" s="31"/>
      <c r="BPN320" s="3"/>
      <c r="BPO320" s="83" t="s">
        <v>21</v>
      </c>
      <c r="BPP320" s="3" t="s">
        <v>17</v>
      </c>
      <c r="BPQ320" s="4">
        <v>2.4E-2</v>
      </c>
      <c r="BPR320" s="6">
        <f>BPR315*BPQ320</f>
        <v>0.52800000000000002</v>
      </c>
      <c r="BPS320" s="3">
        <v>3.2</v>
      </c>
      <c r="BPT320" s="6">
        <f>BPS320*BPR320</f>
        <v>1.6896000000000002</v>
      </c>
      <c r="BPU320" s="3"/>
      <c r="BPV320" s="6"/>
      <c r="BPW320" s="3"/>
      <c r="BPX320" s="6"/>
      <c r="BPY320" s="33">
        <f>BPT320+BPV320+BPX320</f>
        <v>1.6896000000000002</v>
      </c>
      <c r="BZI320" s="31"/>
      <c r="BZJ320" s="3"/>
      <c r="BZK320" s="83" t="s">
        <v>21</v>
      </c>
      <c r="BZL320" s="3" t="s">
        <v>17</v>
      </c>
      <c r="BZM320" s="4">
        <v>2.4E-2</v>
      </c>
      <c r="BZN320" s="6">
        <f>BZN315*BZM320</f>
        <v>0.52800000000000002</v>
      </c>
      <c r="BZO320" s="3">
        <v>3.2</v>
      </c>
      <c r="BZP320" s="6">
        <f>BZO320*BZN320</f>
        <v>1.6896000000000002</v>
      </c>
      <c r="BZQ320" s="3"/>
      <c r="BZR320" s="6"/>
      <c r="BZS320" s="3"/>
      <c r="BZT320" s="6"/>
      <c r="BZU320" s="33">
        <f>BZP320+BZR320+BZT320</f>
        <v>1.6896000000000002</v>
      </c>
      <c r="CJE320" s="31"/>
      <c r="CJF320" s="3"/>
      <c r="CJG320" s="83" t="s">
        <v>21</v>
      </c>
      <c r="CJH320" s="3" t="s">
        <v>17</v>
      </c>
      <c r="CJI320" s="4">
        <v>2.4E-2</v>
      </c>
      <c r="CJJ320" s="6">
        <f>CJJ315*CJI320</f>
        <v>0.52800000000000002</v>
      </c>
      <c r="CJK320" s="3">
        <v>3.2</v>
      </c>
      <c r="CJL320" s="6">
        <f>CJK320*CJJ320</f>
        <v>1.6896000000000002</v>
      </c>
      <c r="CJM320" s="3"/>
      <c r="CJN320" s="6"/>
      <c r="CJO320" s="3"/>
      <c r="CJP320" s="6"/>
      <c r="CJQ320" s="33">
        <f>CJL320+CJN320+CJP320</f>
        <v>1.6896000000000002</v>
      </c>
      <c r="CTA320" s="31"/>
      <c r="CTB320" s="3"/>
      <c r="CTC320" s="83" t="s">
        <v>21</v>
      </c>
      <c r="CTD320" s="3" t="s">
        <v>17</v>
      </c>
      <c r="CTE320" s="4">
        <v>2.4E-2</v>
      </c>
      <c r="CTF320" s="6">
        <f>CTF315*CTE320</f>
        <v>0.52800000000000002</v>
      </c>
      <c r="CTG320" s="3">
        <v>3.2</v>
      </c>
      <c r="CTH320" s="6">
        <f>CTG320*CTF320</f>
        <v>1.6896000000000002</v>
      </c>
      <c r="CTI320" s="3"/>
      <c r="CTJ320" s="6"/>
      <c r="CTK320" s="3"/>
      <c r="CTL320" s="6"/>
      <c r="CTM320" s="33">
        <f>CTH320+CTJ320+CTL320</f>
        <v>1.6896000000000002</v>
      </c>
      <c r="DCW320" s="31"/>
      <c r="DCX320" s="3"/>
      <c r="DCY320" s="83" t="s">
        <v>21</v>
      </c>
      <c r="DCZ320" s="3" t="s">
        <v>17</v>
      </c>
      <c r="DDA320" s="4">
        <v>2.4E-2</v>
      </c>
      <c r="DDB320" s="6">
        <f>DDB315*DDA320</f>
        <v>0.52800000000000002</v>
      </c>
      <c r="DDC320" s="3">
        <v>3.2</v>
      </c>
      <c r="DDD320" s="6">
        <f>DDC320*DDB320</f>
        <v>1.6896000000000002</v>
      </c>
      <c r="DDE320" s="3"/>
      <c r="DDF320" s="6"/>
      <c r="DDG320" s="3"/>
      <c r="DDH320" s="6"/>
      <c r="DDI320" s="33">
        <f>DDD320+DDF320+DDH320</f>
        <v>1.6896000000000002</v>
      </c>
      <c r="DMS320" s="31"/>
      <c r="DMT320" s="3"/>
      <c r="DMU320" s="83" t="s">
        <v>21</v>
      </c>
      <c r="DMV320" s="3" t="s">
        <v>17</v>
      </c>
      <c r="DMW320" s="4">
        <v>2.4E-2</v>
      </c>
      <c r="DMX320" s="6">
        <f>DMX315*DMW320</f>
        <v>0.52800000000000002</v>
      </c>
      <c r="DMY320" s="3">
        <v>3.2</v>
      </c>
      <c r="DMZ320" s="6">
        <f>DMY320*DMX320</f>
        <v>1.6896000000000002</v>
      </c>
      <c r="DNA320" s="3"/>
      <c r="DNB320" s="6"/>
      <c r="DNC320" s="3"/>
      <c r="DND320" s="6"/>
      <c r="DNE320" s="33">
        <f>DMZ320+DNB320+DND320</f>
        <v>1.6896000000000002</v>
      </c>
      <c r="DWO320" s="31"/>
      <c r="DWP320" s="3"/>
      <c r="DWQ320" s="83" t="s">
        <v>21</v>
      </c>
      <c r="DWR320" s="3" t="s">
        <v>17</v>
      </c>
      <c r="DWS320" s="4">
        <v>2.4E-2</v>
      </c>
      <c r="DWT320" s="6">
        <f>DWT315*DWS320</f>
        <v>0.52800000000000002</v>
      </c>
      <c r="DWU320" s="3">
        <v>3.2</v>
      </c>
      <c r="DWV320" s="6">
        <f>DWU320*DWT320</f>
        <v>1.6896000000000002</v>
      </c>
      <c r="DWW320" s="3"/>
      <c r="DWX320" s="6"/>
      <c r="DWY320" s="3"/>
      <c r="DWZ320" s="6"/>
      <c r="DXA320" s="33">
        <f>DWV320+DWX320+DWZ320</f>
        <v>1.6896000000000002</v>
      </c>
      <c r="EGK320" s="31"/>
      <c r="EGL320" s="3"/>
      <c r="EGM320" s="83" t="s">
        <v>21</v>
      </c>
      <c r="EGN320" s="3" t="s">
        <v>17</v>
      </c>
      <c r="EGO320" s="4">
        <v>2.4E-2</v>
      </c>
      <c r="EGP320" s="6">
        <f>EGP315*EGO320</f>
        <v>0.52800000000000002</v>
      </c>
      <c r="EGQ320" s="3">
        <v>3.2</v>
      </c>
      <c r="EGR320" s="6">
        <f>EGQ320*EGP320</f>
        <v>1.6896000000000002</v>
      </c>
      <c r="EGS320" s="3"/>
      <c r="EGT320" s="6"/>
      <c r="EGU320" s="3"/>
      <c r="EGV320" s="6"/>
      <c r="EGW320" s="33">
        <f>EGR320+EGT320+EGV320</f>
        <v>1.6896000000000002</v>
      </c>
      <c r="EQG320" s="31"/>
      <c r="EQH320" s="3"/>
      <c r="EQI320" s="83" t="s">
        <v>21</v>
      </c>
      <c r="EQJ320" s="3" t="s">
        <v>17</v>
      </c>
      <c r="EQK320" s="4">
        <v>2.4E-2</v>
      </c>
      <c r="EQL320" s="6">
        <f>EQL315*EQK320</f>
        <v>0.52800000000000002</v>
      </c>
      <c r="EQM320" s="3">
        <v>3.2</v>
      </c>
      <c r="EQN320" s="6">
        <f>EQM320*EQL320</f>
        <v>1.6896000000000002</v>
      </c>
      <c r="EQO320" s="3"/>
      <c r="EQP320" s="6"/>
      <c r="EQQ320" s="3"/>
      <c r="EQR320" s="6"/>
      <c r="EQS320" s="33">
        <f>EQN320+EQP320+EQR320</f>
        <v>1.6896000000000002</v>
      </c>
      <c r="FAC320" s="31"/>
      <c r="FAD320" s="3"/>
      <c r="FAE320" s="83" t="s">
        <v>21</v>
      </c>
      <c r="FAF320" s="3" t="s">
        <v>17</v>
      </c>
      <c r="FAG320" s="4">
        <v>2.4E-2</v>
      </c>
      <c r="FAH320" s="6">
        <f>FAH315*FAG320</f>
        <v>0.52800000000000002</v>
      </c>
      <c r="FAI320" s="3">
        <v>3.2</v>
      </c>
      <c r="FAJ320" s="6">
        <f>FAI320*FAH320</f>
        <v>1.6896000000000002</v>
      </c>
      <c r="FAK320" s="3"/>
      <c r="FAL320" s="6"/>
      <c r="FAM320" s="3"/>
      <c r="FAN320" s="6"/>
      <c r="FAO320" s="33">
        <f>FAJ320+FAL320+FAN320</f>
        <v>1.6896000000000002</v>
      </c>
      <c r="FJY320" s="31"/>
      <c r="FJZ320" s="3"/>
      <c r="FKA320" s="83" t="s">
        <v>21</v>
      </c>
      <c r="FKB320" s="3" t="s">
        <v>17</v>
      </c>
      <c r="FKC320" s="4">
        <v>2.4E-2</v>
      </c>
      <c r="FKD320" s="6">
        <f>FKD315*FKC320</f>
        <v>0.52800000000000002</v>
      </c>
      <c r="FKE320" s="3">
        <v>3.2</v>
      </c>
      <c r="FKF320" s="6">
        <f>FKE320*FKD320</f>
        <v>1.6896000000000002</v>
      </c>
      <c r="FKG320" s="3"/>
      <c r="FKH320" s="6"/>
      <c r="FKI320" s="3"/>
      <c r="FKJ320" s="6"/>
      <c r="FKK320" s="33">
        <f>FKF320+FKH320+FKJ320</f>
        <v>1.6896000000000002</v>
      </c>
      <c r="FTU320" s="31"/>
      <c r="FTV320" s="3"/>
      <c r="FTW320" s="83" t="s">
        <v>21</v>
      </c>
      <c r="FTX320" s="3" t="s">
        <v>17</v>
      </c>
      <c r="FTY320" s="4">
        <v>2.4E-2</v>
      </c>
      <c r="FTZ320" s="6">
        <f>FTZ315*FTY320</f>
        <v>0.52800000000000002</v>
      </c>
      <c r="FUA320" s="3">
        <v>3.2</v>
      </c>
      <c r="FUB320" s="6">
        <f>FUA320*FTZ320</f>
        <v>1.6896000000000002</v>
      </c>
      <c r="FUC320" s="3"/>
      <c r="FUD320" s="6"/>
      <c r="FUE320" s="3"/>
      <c r="FUF320" s="6"/>
      <c r="FUG320" s="33">
        <f>FUB320+FUD320+FUF320</f>
        <v>1.6896000000000002</v>
      </c>
      <c r="GDQ320" s="31"/>
      <c r="GDR320" s="3"/>
      <c r="GDS320" s="83" t="s">
        <v>21</v>
      </c>
      <c r="GDT320" s="3" t="s">
        <v>17</v>
      </c>
      <c r="GDU320" s="4">
        <v>2.4E-2</v>
      </c>
      <c r="GDV320" s="6">
        <f>GDV315*GDU320</f>
        <v>0.52800000000000002</v>
      </c>
      <c r="GDW320" s="3">
        <v>3.2</v>
      </c>
      <c r="GDX320" s="6">
        <f>GDW320*GDV320</f>
        <v>1.6896000000000002</v>
      </c>
      <c r="GDY320" s="3"/>
      <c r="GDZ320" s="6"/>
      <c r="GEA320" s="3"/>
      <c r="GEB320" s="6"/>
      <c r="GEC320" s="33">
        <f>GDX320+GDZ320+GEB320</f>
        <v>1.6896000000000002</v>
      </c>
      <c r="GNM320" s="31"/>
      <c r="GNN320" s="3"/>
      <c r="GNO320" s="83" t="s">
        <v>21</v>
      </c>
      <c r="GNP320" s="3" t="s">
        <v>17</v>
      </c>
      <c r="GNQ320" s="4">
        <v>2.4E-2</v>
      </c>
      <c r="GNR320" s="6">
        <f>GNR315*GNQ320</f>
        <v>0.52800000000000002</v>
      </c>
      <c r="GNS320" s="3">
        <v>3.2</v>
      </c>
      <c r="GNT320" s="6">
        <f>GNS320*GNR320</f>
        <v>1.6896000000000002</v>
      </c>
      <c r="GNU320" s="3"/>
      <c r="GNV320" s="6"/>
      <c r="GNW320" s="3"/>
      <c r="GNX320" s="6"/>
      <c r="GNY320" s="33">
        <f>GNT320+GNV320+GNX320</f>
        <v>1.6896000000000002</v>
      </c>
      <c r="GXI320" s="31"/>
      <c r="GXJ320" s="3"/>
      <c r="GXK320" s="83" t="s">
        <v>21</v>
      </c>
      <c r="GXL320" s="3" t="s">
        <v>17</v>
      </c>
      <c r="GXM320" s="4">
        <v>2.4E-2</v>
      </c>
      <c r="GXN320" s="6">
        <f>GXN315*GXM320</f>
        <v>0.52800000000000002</v>
      </c>
      <c r="GXO320" s="3">
        <v>3.2</v>
      </c>
      <c r="GXP320" s="6">
        <f>GXO320*GXN320</f>
        <v>1.6896000000000002</v>
      </c>
      <c r="GXQ320" s="3"/>
      <c r="GXR320" s="6"/>
      <c r="GXS320" s="3"/>
      <c r="GXT320" s="6"/>
      <c r="GXU320" s="33">
        <f>GXP320+GXR320+GXT320</f>
        <v>1.6896000000000002</v>
      </c>
      <c r="HHE320" s="31"/>
      <c r="HHF320" s="3"/>
      <c r="HHG320" s="83" t="s">
        <v>21</v>
      </c>
      <c r="HHH320" s="3" t="s">
        <v>17</v>
      </c>
      <c r="HHI320" s="4">
        <v>2.4E-2</v>
      </c>
      <c r="HHJ320" s="6">
        <f>HHJ315*HHI320</f>
        <v>0.52800000000000002</v>
      </c>
      <c r="HHK320" s="3">
        <v>3.2</v>
      </c>
      <c r="HHL320" s="6">
        <f>HHK320*HHJ320</f>
        <v>1.6896000000000002</v>
      </c>
      <c r="HHM320" s="3"/>
      <c r="HHN320" s="6"/>
      <c r="HHO320" s="3"/>
      <c r="HHP320" s="6"/>
      <c r="HHQ320" s="33">
        <f>HHL320+HHN320+HHP320</f>
        <v>1.6896000000000002</v>
      </c>
      <c r="HRA320" s="31"/>
      <c r="HRB320" s="3"/>
      <c r="HRC320" s="83" t="s">
        <v>21</v>
      </c>
      <c r="HRD320" s="3" t="s">
        <v>17</v>
      </c>
      <c r="HRE320" s="4">
        <v>2.4E-2</v>
      </c>
      <c r="HRF320" s="6">
        <f>HRF315*HRE320</f>
        <v>0.52800000000000002</v>
      </c>
      <c r="HRG320" s="3">
        <v>3.2</v>
      </c>
      <c r="HRH320" s="6">
        <f>HRG320*HRF320</f>
        <v>1.6896000000000002</v>
      </c>
      <c r="HRI320" s="3"/>
      <c r="HRJ320" s="6"/>
      <c r="HRK320" s="3"/>
      <c r="HRL320" s="6"/>
      <c r="HRM320" s="33">
        <f>HRH320+HRJ320+HRL320</f>
        <v>1.6896000000000002</v>
      </c>
      <c r="IAW320" s="31"/>
      <c r="IAX320" s="3"/>
      <c r="IAY320" s="83" t="s">
        <v>21</v>
      </c>
      <c r="IAZ320" s="3" t="s">
        <v>17</v>
      </c>
      <c r="IBA320" s="4">
        <v>2.4E-2</v>
      </c>
      <c r="IBB320" s="6">
        <f>IBB315*IBA320</f>
        <v>0.52800000000000002</v>
      </c>
      <c r="IBC320" s="3">
        <v>3.2</v>
      </c>
      <c r="IBD320" s="6">
        <f>IBC320*IBB320</f>
        <v>1.6896000000000002</v>
      </c>
      <c r="IBE320" s="3"/>
      <c r="IBF320" s="6"/>
      <c r="IBG320" s="3"/>
      <c r="IBH320" s="6"/>
      <c r="IBI320" s="33">
        <f>IBD320+IBF320+IBH320</f>
        <v>1.6896000000000002</v>
      </c>
      <c r="IKS320" s="31"/>
      <c r="IKT320" s="3"/>
      <c r="IKU320" s="83" t="s">
        <v>21</v>
      </c>
      <c r="IKV320" s="3" t="s">
        <v>17</v>
      </c>
      <c r="IKW320" s="4">
        <v>2.4E-2</v>
      </c>
      <c r="IKX320" s="6">
        <f>IKX315*IKW320</f>
        <v>0.52800000000000002</v>
      </c>
      <c r="IKY320" s="3">
        <v>3.2</v>
      </c>
      <c r="IKZ320" s="6">
        <f>IKY320*IKX320</f>
        <v>1.6896000000000002</v>
      </c>
      <c r="ILA320" s="3"/>
      <c r="ILB320" s="6"/>
      <c r="ILC320" s="3"/>
      <c r="ILD320" s="6"/>
      <c r="ILE320" s="33">
        <f>IKZ320+ILB320+ILD320</f>
        <v>1.6896000000000002</v>
      </c>
      <c r="IUO320" s="31"/>
      <c r="IUP320" s="3"/>
      <c r="IUQ320" s="83" t="s">
        <v>21</v>
      </c>
      <c r="IUR320" s="3" t="s">
        <v>17</v>
      </c>
      <c r="IUS320" s="4">
        <v>2.4E-2</v>
      </c>
      <c r="IUT320" s="6">
        <f>IUT315*IUS320</f>
        <v>0.52800000000000002</v>
      </c>
      <c r="IUU320" s="3">
        <v>3.2</v>
      </c>
      <c r="IUV320" s="6">
        <f>IUU320*IUT320</f>
        <v>1.6896000000000002</v>
      </c>
      <c r="IUW320" s="3"/>
      <c r="IUX320" s="6"/>
      <c r="IUY320" s="3"/>
      <c r="IUZ320" s="6"/>
      <c r="IVA320" s="33">
        <f>IUV320+IUX320+IUZ320</f>
        <v>1.6896000000000002</v>
      </c>
      <c r="JEK320" s="31"/>
      <c r="JEL320" s="3"/>
      <c r="JEM320" s="83" t="s">
        <v>21</v>
      </c>
      <c r="JEN320" s="3" t="s">
        <v>17</v>
      </c>
      <c r="JEO320" s="4">
        <v>2.4E-2</v>
      </c>
      <c r="JEP320" s="6">
        <f>JEP315*JEO320</f>
        <v>0.52800000000000002</v>
      </c>
      <c r="JEQ320" s="3">
        <v>3.2</v>
      </c>
      <c r="JER320" s="6">
        <f>JEQ320*JEP320</f>
        <v>1.6896000000000002</v>
      </c>
      <c r="JES320" s="3"/>
      <c r="JET320" s="6"/>
      <c r="JEU320" s="3"/>
      <c r="JEV320" s="6"/>
      <c r="JEW320" s="33">
        <f>JER320+JET320+JEV320</f>
        <v>1.6896000000000002</v>
      </c>
      <c r="JOG320" s="31"/>
      <c r="JOH320" s="3"/>
      <c r="JOI320" s="83" t="s">
        <v>21</v>
      </c>
      <c r="JOJ320" s="3" t="s">
        <v>17</v>
      </c>
      <c r="JOK320" s="4">
        <v>2.4E-2</v>
      </c>
      <c r="JOL320" s="6">
        <f>JOL315*JOK320</f>
        <v>0.52800000000000002</v>
      </c>
      <c r="JOM320" s="3">
        <v>3.2</v>
      </c>
      <c r="JON320" s="6">
        <f>JOM320*JOL320</f>
        <v>1.6896000000000002</v>
      </c>
      <c r="JOO320" s="3"/>
      <c r="JOP320" s="6"/>
      <c r="JOQ320" s="3"/>
      <c r="JOR320" s="6"/>
      <c r="JOS320" s="33">
        <f>JON320+JOP320+JOR320</f>
        <v>1.6896000000000002</v>
      </c>
      <c r="JYC320" s="31"/>
      <c r="JYD320" s="3"/>
      <c r="JYE320" s="83" t="s">
        <v>21</v>
      </c>
      <c r="JYF320" s="3" t="s">
        <v>17</v>
      </c>
      <c r="JYG320" s="4">
        <v>2.4E-2</v>
      </c>
      <c r="JYH320" s="6">
        <f>JYH315*JYG320</f>
        <v>0.52800000000000002</v>
      </c>
      <c r="JYI320" s="3">
        <v>3.2</v>
      </c>
      <c r="JYJ320" s="6">
        <f>JYI320*JYH320</f>
        <v>1.6896000000000002</v>
      </c>
      <c r="JYK320" s="3"/>
      <c r="JYL320" s="6"/>
      <c r="JYM320" s="3"/>
      <c r="JYN320" s="6"/>
      <c r="JYO320" s="33">
        <f>JYJ320+JYL320+JYN320</f>
        <v>1.6896000000000002</v>
      </c>
      <c r="KHY320" s="31"/>
      <c r="KHZ320" s="3"/>
      <c r="KIA320" s="83" t="s">
        <v>21</v>
      </c>
      <c r="KIB320" s="3" t="s">
        <v>17</v>
      </c>
      <c r="KIC320" s="4">
        <v>2.4E-2</v>
      </c>
      <c r="KID320" s="6">
        <f>KID315*KIC320</f>
        <v>0.52800000000000002</v>
      </c>
      <c r="KIE320" s="3">
        <v>3.2</v>
      </c>
      <c r="KIF320" s="6">
        <f>KIE320*KID320</f>
        <v>1.6896000000000002</v>
      </c>
      <c r="KIG320" s="3"/>
      <c r="KIH320" s="6"/>
      <c r="KII320" s="3"/>
      <c r="KIJ320" s="6"/>
      <c r="KIK320" s="33">
        <f>KIF320+KIH320+KIJ320</f>
        <v>1.6896000000000002</v>
      </c>
      <c r="KRU320" s="31"/>
      <c r="KRV320" s="3"/>
      <c r="KRW320" s="83" t="s">
        <v>21</v>
      </c>
      <c r="KRX320" s="3" t="s">
        <v>17</v>
      </c>
      <c r="KRY320" s="4">
        <v>2.4E-2</v>
      </c>
      <c r="KRZ320" s="6">
        <f>KRZ315*KRY320</f>
        <v>0.52800000000000002</v>
      </c>
      <c r="KSA320" s="3">
        <v>3.2</v>
      </c>
      <c r="KSB320" s="6">
        <f>KSA320*KRZ320</f>
        <v>1.6896000000000002</v>
      </c>
      <c r="KSC320" s="3"/>
      <c r="KSD320" s="6"/>
      <c r="KSE320" s="3"/>
      <c r="KSF320" s="6"/>
      <c r="KSG320" s="33">
        <f>KSB320+KSD320+KSF320</f>
        <v>1.6896000000000002</v>
      </c>
      <c r="LBQ320" s="31"/>
      <c r="LBR320" s="3"/>
      <c r="LBS320" s="83" t="s">
        <v>21</v>
      </c>
      <c r="LBT320" s="3" t="s">
        <v>17</v>
      </c>
      <c r="LBU320" s="4">
        <v>2.4E-2</v>
      </c>
      <c r="LBV320" s="6">
        <f>LBV315*LBU320</f>
        <v>0.52800000000000002</v>
      </c>
      <c r="LBW320" s="3">
        <v>3.2</v>
      </c>
      <c r="LBX320" s="6">
        <f>LBW320*LBV320</f>
        <v>1.6896000000000002</v>
      </c>
      <c r="LBY320" s="3"/>
      <c r="LBZ320" s="6"/>
      <c r="LCA320" s="3"/>
      <c r="LCB320" s="6"/>
      <c r="LCC320" s="33">
        <f>LBX320+LBZ320+LCB320</f>
        <v>1.6896000000000002</v>
      </c>
      <c r="LLM320" s="31"/>
      <c r="LLN320" s="3"/>
      <c r="LLO320" s="83" t="s">
        <v>21</v>
      </c>
      <c r="LLP320" s="3" t="s">
        <v>17</v>
      </c>
      <c r="LLQ320" s="4">
        <v>2.4E-2</v>
      </c>
      <c r="LLR320" s="6">
        <f>LLR315*LLQ320</f>
        <v>0.52800000000000002</v>
      </c>
      <c r="LLS320" s="3">
        <v>3.2</v>
      </c>
      <c r="LLT320" s="6">
        <f>LLS320*LLR320</f>
        <v>1.6896000000000002</v>
      </c>
      <c r="LLU320" s="3"/>
      <c r="LLV320" s="6"/>
      <c r="LLW320" s="3"/>
      <c r="LLX320" s="6"/>
      <c r="LLY320" s="33">
        <f>LLT320+LLV320+LLX320</f>
        <v>1.6896000000000002</v>
      </c>
      <c r="LVI320" s="31"/>
      <c r="LVJ320" s="3"/>
      <c r="LVK320" s="83" t="s">
        <v>21</v>
      </c>
      <c r="LVL320" s="3" t="s">
        <v>17</v>
      </c>
      <c r="LVM320" s="4">
        <v>2.4E-2</v>
      </c>
      <c r="LVN320" s="6">
        <f>LVN315*LVM320</f>
        <v>0.52800000000000002</v>
      </c>
      <c r="LVO320" s="3">
        <v>3.2</v>
      </c>
      <c r="LVP320" s="6">
        <f>LVO320*LVN320</f>
        <v>1.6896000000000002</v>
      </c>
      <c r="LVQ320" s="3"/>
      <c r="LVR320" s="6"/>
      <c r="LVS320" s="3"/>
      <c r="LVT320" s="6"/>
      <c r="LVU320" s="33">
        <f>LVP320+LVR320+LVT320</f>
        <v>1.6896000000000002</v>
      </c>
      <c r="MFE320" s="31"/>
      <c r="MFF320" s="3"/>
      <c r="MFG320" s="83" t="s">
        <v>21</v>
      </c>
      <c r="MFH320" s="3" t="s">
        <v>17</v>
      </c>
      <c r="MFI320" s="4">
        <v>2.4E-2</v>
      </c>
      <c r="MFJ320" s="6">
        <f>MFJ315*MFI320</f>
        <v>0.52800000000000002</v>
      </c>
      <c r="MFK320" s="3">
        <v>3.2</v>
      </c>
      <c r="MFL320" s="6">
        <f>MFK320*MFJ320</f>
        <v>1.6896000000000002</v>
      </c>
      <c r="MFM320" s="3"/>
      <c r="MFN320" s="6"/>
      <c r="MFO320" s="3"/>
      <c r="MFP320" s="6"/>
      <c r="MFQ320" s="33">
        <f>MFL320+MFN320+MFP320</f>
        <v>1.6896000000000002</v>
      </c>
      <c r="MPA320" s="31"/>
      <c r="MPB320" s="3"/>
      <c r="MPC320" s="83" t="s">
        <v>21</v>
      </c>
      <c r="MPD320" s="3" t="s">
        <v>17</v>
      </c>
      <c r="MPE320" s="4">
        <v>2.4E-2</v>
      </c>
      <c r="MPF320" s="6">
        <f>MPF315*MPE320</f>
        <v>0.52800000000000002</v>
      </c>
      <c r="MPG320" s="3">
        <v>3.2</v>
      </c>
      <c r="MPH320" s="6">
        <f>MPG320*MPF320</f>
        <v>1.6896000000000002</v>
      </c>
      <c r="MPI320" s="3"/>
      <c r="MPJ320" s="6"/>
      <c r="MPK320" s="3"/>
      <c r="MPL320" s="6"/>
      <c r="MPM320" s="33">
        <f>MPH320+MPJ320+MPL320</f>
        <v>1.6896000000000002</v>
      </c>
      <c r="MYW320" s="31"/>
      <c r="MYX320" s="3"/>
      <c r="MYY320" s="83" t="s">
        <v>21</v>
      </c>
      <c r="MYZ320" s="3" t="s">
        <v>17</v>
      </c>
      <c r="MZA320" s="4">
        <v>2.4E-2</v>
      </c>
      <c r="MZB320" s="6">
        <f>MZB315*MZA320</f>
        <v>0.52800000000000002</v>
      </c>
      <c r="MZC320" s="3">
        <v>3.2</v>
      </c>
      <c r="MZD320" s="6">
        <f>MZC320*MZB320</f>
        <v>1.6896000000000002</v>
      </c>
      <c r="MZE320" s="3"/>
      <c r="MZF320" s="6"/>
      <c r="MZG320" s="3"/>
      <c r="MZH320" s="6"/>
      <c r="MZI320" s="33">
        <f>MZD320+MZF320+MZH320</f>
        <v>1.6896000000000002</v>
      </c>
      <c r="NIS320" s="31"/>
      <c r="NIT320" s="3"/>
      <c r="NIU320" s="83" t="s">
        <v>21</v>
      </c>
      <c r="NIV320" s="3" t="s">
        <v>17</v>
      </c>
      <c r="NIW320" s="4">
        <v>2.4E-2</v>
      </c>
      <c r="NIX320" s="6">
        <f>NIX315*NIW320</f>
        <v>0.52800000000000002</v>
      </c>
      <c r="NIY320" s="3">
        <v>3.2</v>
      </c>
      <c r="NIZ320" s="6">
        <f>NIY320*NIX320</f>
        <v>1.6896000000000002</v>
      </c>
      <c r="NJA320" s="3"/>
      <c r="NJB320" s="6"/>
      <c r="NJC320" s="3"/>
      <c r="NJD320" s="6"/>
      <c r="NJE320" s="33">
        <f>NIZ320+NJB320+NJD320</f>
        <v>1.6896000000000002</v>
      </c>
      <c r="NSO320" s="31"/>
      <c r="NSP320" s="3"/>
      <c r="NSQ320" s="83" t="s">
        <v>21</v>
      </c>
      <c r="NSR320" s="3" t="s">
        <v>17</v>
      </c>
      <c r="NSS320" s="4">
        <v>2.4E-2</v>
      </c>
      <c r="NST320" s="6">
        <f>NST315*NSS320</f>
        <v>0.52800000000000002</v>
      </c>
      <c r="NSU320" s="3">
        <v>3.2</v>
      </c>
      <c r="NSV320" s="6">
        <f>NSU320*NST320</f>
        <v>1.6896000000000002</v>
      </c>
      <c r="NSW320" s="3"/>
      <c r="NSX320" s="6"/>
      <c r="NSY320" s="3"/>
      <c r="NSZ320" s="6"/>
      <c r="NTA320" s="33">
        <f>NSV320+NSX320+NSZ320</f>
        <v>1.6896000000000002</v>
      </c>
      <c r="OCK320" s="31"/>
      <c r="OCL320" s="3"/>
      <c r="OCM320" s="83" t="s">
        <v>21</v>
      </c>
      <c r="OCN320" s="3" t="s">
        <v>17</v>
      </c>
      <c r="OCO320" s="4">
        <v>2.4E-2</v>
      </c>
      <c r="OCP320" s="6">
        <f>OCP315*OCO320</f>
        <v>0.52800000000000002</v>
      </c>
      <c r="OCQ320" s="3">
        <v>3.2</v>
      </c>
      <c r="OCR320" s="6">
        <f>OCQ320*OCP320</f>
        <v>1.6896000000000002</v>
      </c>
      <c r="OCS320" s="3"/>
      <c r="OCT320" s="6"/>
      <c r="OCU320" s="3"/>
      <c r="OCV320" s="6"/>
      <c r="OCW320" s="33">
        <f>OCR320+OCT320+OCV320</f>
        <v>1.6896000000000002</v>
      </c>
      <c r="OMG320" s="31"/>
      <c r="OMH320" s="3"/>
      <c r="OMI320" s="83" t="s">
        <v>21</v>
      </c>
      <c r="OMJ320" s="3" t="s">
        <v>17</v>
      </c>
      <c r="OMK320" s="4">
        <v>2.4E-2</v>
      </c>
      <c r="OML320" s="6">
        <f>OML315*OMK320</f>
        <v>0.52800000000000002</v>
      </c>
      <c r="OMM320" s="3">
        <v>3.2</v>
      </c>
      <c r="OMN320" s="6">
        <f>OMM320*OML320</f>
        <v>1.6896000000000002</v>
      </c>
      <c r="OMO320" s="3"/>
      <c r="OMP320" s="6"/>
      <c r="OMQ320" s="3"/>
      <c r="OMR320" s="6"/>
      <c r="OMS320" s="33">
        <f>OMN320+OMP320+OMR320</f>
        <v>1.6896000000000002</v>
      </c>
      <c r="OWC320" s="31"/>
      <c r="OWD320" s="3"/>
      <c r="OWE320" s="83" t="s">
        <v>21</v>
      </c>
      <c r="OWF320" s="3" t="s">
        <v>17</v>
      </c>
      <c r="OWG320" s="4">
        <v>2.4E-2</v>
      </c>
      <c r="OWH320" s="6">
        <f>OWH315*OWG320</f>
        <v>0.52800000000000002</v>
      </c>
      <c r="OWI320" s="3">
        <v>3.2</v>
      </c>
      <c r="OWJ320" s="6">
        <f>OWI320*OWH320</f>
        <v>1.6896000000000002</v>
      </c>
      <c r="OWK320" s="3"/>
      <c r="OWL320" s="6"/>
      <c r="OWM320" s="3"/>
      <c r="OWN320" s="6"/>
      <c r="OWO320" s="33">
        <f>OWJ320+OWL320+OWN320</f>
        <v>1.6896000000000002</v>
      </c>
      <c r="PFY320" s="31"/>
      <c r="PFZ320" s="3"/>
      <c r="PGA320" s="83" t="s">
        <v>21</v>
      </c>
      <c r="PGB320" s="3" t="s">
        <v>17</v>
      </c>
      <c r="PGC320" s="4">
        <v>2.4E-2</v>
      </c>
      <c r="PGD320" s="6">
        <f>PGD315*PGC320</f>
        <v>0.52800000000000002</v>
      </c>
      <c r="PGE320" s="3">
        <v>3.2</v>
      </c>
      <c r="PGF320" s="6">
        <f>PGE320*PGD320</f>
        <v>1.6896000000000002</v>
      </c>
      <c r="PGG320" s="3"/>
      <c r="PGH320" s="6"/>
      <c r="PGI320" s="3"/>
      <c r="PGJ320" s="6"/>
      <c r="PGK320" s="33">
        <f>PGF320+PGH320+PGJ320</f>
        <v>1.6896000000000002</v>
      </c>
      <c r="PPU320" s="31"/>
      <c r="PPV320" s="3"/>
      <c r="PPW320" s="83" t="s">
        <v>21</v>
      </c>
      <c r="PPX320" s="3" t="s">
        <v>17</v>
      </c>
      <c r="PPY320" s="4">
        <v>2.4E-2</v>
      </c>
      <c r="PPZ320" s="6">
        <f>PPZ315*PPY320</f>
        <v>0.52800000000000002</v>
      </c>
      <c r="PQA320" s="3">
        <v>3.2</v>
      </c>
      <c r="PQB320" s="6">
        <f>PQA320*PPZ320</f>
        <v>1.6896000000000002</v>
      </c>
      <c r="PQC320" s="3"/>
      <c r="PQD320" s="6"/>
      <c r="PQE320" s="3"/>
      <c r="PQF320" s="6"/>
      <c r="PQG320" s="33">
        <f>PQB320+PQD320+PQF320</f>
        <v>1.6896000000000002</v>
      </c>
      <c r="PZQ320" s="31"/>
      <c r="PZR320" s="3"/>
      <c r="PZS320" s="83" t="s">
        <v>21</v>
      </c>
      <c r="PZT320" s="3" t="s">
        <v>17</v>
      </c>
      <c r="PZU320" s="4">
        <v>2.4E-2</v>
      </c>
      <c r="PZV320" s="6">
        <f>PZV315*PZU320</f>
        <v>0.52800000000000002</v>
      </c>
      <c r="PZW320" s="3">
        <v>3.2</v>
      </c>
      <c r="PZX320" s="6">
        <f>PZW320*PZV320</f>
        <v>1.6896000000000002</v>
      </c>
      <c r="PZY320" s="3"/>
      <c r="PZZ320" s="6"/>
      <c r="QAA320" s="3"/>
      <c r="QAB320" s="6"/>
      <c r="QAC320" s="33">
        <f>PZX320+PZZ320+QAB320</f>
        <v>1.6896000000000002</v>
      </c>
      <c r="QJM320" s="31"/>
      <c r="QJN320" s="3"/>
      <c r="QJO320" s="83" t="s">
        <v>21</v>
      </c>
      <c r="QJP320" s="3" t="s">
        <v>17</v>
      </c>
      <c r="QJQ320" s="4">
        <v>2.4E-2</v>
      </c>
      <c r="QJR320" s="6">
        <f>QJR315*QJQ320</f>
        <v>0.52800000000000002</v>
      </c>
      <c r="QJS320" s="3">
        <v>3.2</v>
      </c>
      <c r="QJT320" s="6">
        <f>QJS320*QJR320</f>
        <v>1.6896000000000002</v>
      </c>
      <c r="QJU320" s="3"/>
      <c r="QJV320" s="6"/>
      <c r="QJW320" s="3"/>
      <c r="QJX320" s="6"/>
      <c r="QJY320" s="33">
        <f>QJT320+QJV320+QJX320</f>
        <v>1.6896000000000002</v>
      </c>
      <c r="QTI320" s="31"/>
      <c r="QTJ320" s="3"/>
      <c r="QTK320" s="83" t="s">
        <v>21</v>
      </c>
      <c r="QTL320" s="3" t="s">
        <v>17</v>
      </c>
      <c r="QTM320" s="4">
        <v>2.4E-2</v>
      </c>
      <c r="QTN320" s="6">
        <f>QTN315*QTM320</f>
        <v>0.52800000000000002</v>
      </c>
      <c r="QTO320" s="3">
        <v>3.2</v>
      </c>
      <c r="QTP320" s="6">
        <f>QTO320*QTN320</f>
        <v>1.6896000000000002</v>
      </c>
      <c r="QTQ320" s="3"/>
      <c r="QTR320" s="6"/>
      <c r="QTS320" s="3"/>
      <c r="QTT320" s="6"/>
      <c r="QTU320" s="33">
        <f>QTP320+QTR320+QTT320</f>
        <v>1.6896000000000002</v>
      </c>
      <c r="RDE320" s="31"/>
      <c r="RDF320" s="3"/>
      <c r="RDG320" s="83" t="s">
        <v>21</v>
      </c>
      <c r="RDH320" s="3" t="s">
        <v>17</v>
      </c>
      <c r="RDI320" s="4">
        <v>2.4E-2</v>
      </c>
      <c r="RDJ320" s="6">
        <f>RDJ315*RDI320</f>
        <v>0.52800000000000002</v>
      </c>
      <c r="RDK320" s="3">
        <v>3.2</v>
      </c>
      <c r="RDL320" s="6">
        <f>RDK320*RDJ320</f>
        <v>1.6896000000000002</v>
      </c>
      <c r="RDM320" s="3"/>
      <c r="RDN320" s="6"/>
      <c r="RDO320" s="3"/>
      <c r="RDP320" s="6"/>
      <c r="RDQ320" s="33">
        <f>RDL320+RDN320+RDP320</f>
        <v>1.6896000000000002</v>
      </c>
      <c r="RNA320" s="31"/>
      <c r="RNB320" s="3"/>
      <c r="RNC320" s="83" t="s">
        <v>21</v>
      </c>
      <c r="RND320" s="3" t="s">
        <v>17</v>
      </c>
      <c r="RNE320" s="4">
        <v>2.4E-2</v>
      </c>
      <c r="RNF320" s="6">
        <f>RNF315*RNE320</f>
        <v>0.52800000000000002</v>
      </c>
      <c r="RNG320" s="3">
        <v>3.2</v>
      </c>
      <c r="RNH320" s="6">
        <f>RNG320*RNF320</f>
        <v>1.6896000000000002</v>
      </c>
      <c r="RNI320" s="3"/>
      <c r="RNJ320" s="6"/>
      <c r="RNK320" s="3"/>
      <c r="RNL320" s="6"/>
      <c r="RNM320" s="33">
        <f>RNH320+RNJ320+RNL320</f>
        <v>1.6896000000000002</v>
      </c>
      <c r="RWW320" s="31"/>
      <c r="RWX320" s="3"/>
      <c r="RWY320" s="83" t="s">
        <v>21</v>
      </c>
      <c r="RWZ320" s="3" t="s">
        <v>17</v>
      </c>
      <c r="RXA320" s="4">
        <v>2.4E-2</v>
      </c>
      <c r="RXB320" s="6">
        <f>RXB315*RXA320</f>
        <v>0.52800000000000002</v>
      </c>
      <c r="RXC320" s="3">
        <v>3.2</v>
      </c>
      <c r="RXD320" s="6">
        <f>RXC320*RXB320</f>
        <v>1.6896000000000002</v>
      </c>
      <c r="RXE320" s="3"/>
      <c r="RXF320" s="6"/>
      <c r="RXG320" s="3"/>
      <c r="RXH320" s="6"/>
      <c r="RXI320" s="33">
        <f>RXD320+RXF320+RXH320</f>
        <v>1.6896000000000002</v>
      </c>
      <c r="SGS320" s="31"/>
      <c r="SGT320" s="3"/>
      <c r="SGU320" s="83" t="s">
        <v>21</v>
      </c>
      <c r="SGV320" s="3" t="s">
        <v>17</v>
      </c>
      <c r="SGW320" s="4">
        <v>2.4E-2</v>
      </c>
      <c r="SGX320" s="6">
        <f>SGX315*SGW320</f>
        <v>0.52800000000000002</v>
      </c>
      <c r="SGY320" s="3">
        <v>3.2</v>
      </c>
      <c r="SGZ320" s="6">
        <f>SGY320*SGX320</f>
        <v>1.6896000000000002</v>
      </c>
      <c r="SHA320" s="3"/>
      <c r="SHB320" s="6"/>
      <c r="SHC320" s="3"/>
      <c r="SHD320" s="6"/>
      <c r="SHE320" s="33">
        <f>SGZ320+SHB320+SHD320</f>
        <v>1.6896000000000002</v>
      </c>
      <c r="SQO320" s="31"/>
      <c r="SQP320" s="3"/>
      <c r="SQQ320" s="83" t="s">
        <v>21</v>
      </c>
      <c r="SQR320" s="3" t="s">
        <v>17</v>
      </c>
      <c r="SQS320" s="4">
        <v>2.4E-2</v>
      </c>
      <c r="SQT320" s="6">
        <f>SQT315*SQS320</f>
        <v>0.52800000000000002</v>
      </c>
      <c r="SQU320" s="3">
        <v>3.2</v>
      </c>
      <c r="SQV320" s="6">
        <f>SQU320*SQT320</f>
        <v>1.6896000000000002</v>
      </c>
      <c r="SQW320" s="3"/>
      <c r="SQX320" s="6"/>
      <c r="SQY320" s="3"/>
      <c r="SQZ320" s="6"/>
      <c r="SRA320" s="33">
        <f>SQV320+SQX320+SQZ320</f>
        <v>1.6896000000000002</v>
      </c>
      <c r="TAK320" s="31"/>
      <c r="TAL320" s="3"/>
      <c r="TAM320" s="83" t="s">
        <v>21</v>
      </c>
      <c r="TAN320" s="3" t="s">
        <v>17</v>
      </c>
      <c r="TAO320" s="4">
        <v>2.4E-2</v>
      </c>
      <c r="TAP320" s="6">
        <f>TAP315*TAO320</f>
        <v>0.52800000000000002</v>
      </c>
      <c r="TAQ320" s="3">
        <v>3.2</v>
      </c>
      <c r="TAR320" s="6">
        <f>TAQ320*TAP320</f>
        <v>1.6896000000000002</v>
      </c>
      <c r="TAS320" s="3"/>
      <c r="TAT320" s="6"/>
      <c r="TAU320" s="3"/>
      <c r="TAV320" s="6"/>
      <c r="TAW320" s="33">
        <f>TAR320+TAT320+TAV320</f>
        <v>1.6896000000000002</v>
      </c>
      <c r="TKG320" s="31"/>
      <c r="TKH320" s="3"/>
      <c r="TKI320" s="83" t="s">
        <v>21</v>
      </c>
      <c r="TKJ320" s="3" t="s">
        <v>17</v>
      </c>
      <c r="TKK320" s="4">
        <v>2.4E-2</v>
      </c>
      <c r="TKL320" s="6">
        <f>TKL315*TKK320</f>
        <v>0.52800000000000002</v>
      </c>
      <c r="TKM320" s="3">
        <v>3.2</v>
      </c>
      <c r="TKN320" s="6">
        <f>TKM320*TKL320</f>
        <v>1.6896000000000002</v>
      </c>
      <c r="TKO320" s="3"/>
      <c r="TKP320" s="6"/>
      <c r="TKQ320" s="3"/>
      <c r="TKR320" s="6"/>
      <c r="TKS320" s="33">
        <f>TKN320+TKP320+TKR320</f>
        <v>1.6896000000000002</v>
      </c>
      <c r="TUC320" s="31"/>
      <c r="TUD320" s="3"/>
      <c r="TUE320" s="83" t="s">
        <v>21</v>
      </c>
      <c r="TUF320" s="3" t="s">
        <v>17</v>
      </c>
      <c r="TUG320" s="4">
        <v>2.4E-2</v>
      </c>
      <c r="TUH320" s="6">
        <f>TUH315*TUG320</f>
        <v>0.52800000000000002</v>
      </c>
      <c r="TUI320" s="3">
        <v>3.2</v>
      </c>
      <c r="TUJ320" s="6">
        <f>TUI320*TUH320</f>
        <v>1.6896000000000002</v>
      </c>
      <c r="TUK320" s="3"/>
      <c r="TUL320" s="6"/>
      <c r="TUM320" s="3"/>
      <c r="TUN320" s="6"/>
      <c r="TUO320" s="33">
        <f>TUJ320+TUL320+TUN320</f>
        <v>1.6896000000000002</v>
      </c>
      <c r="UDY320" s="31"/>
      <c r="UDZ320" s="3"/>
      <c r="UEA320" s="83" t="s">
        <v>21</v>
      </c>
      <c r="UEB320" s="3" t="s">
        <v>17</v>
      </c>
      <c r="UEC320" s="4">
        <v>2.4E-2</v>
      </c>
      <c r="UED320" s="6">
        <f>UED315*UEC320</f>
        <v>0.52800000000000002</v>
      </c>
      <c r="UEE320" s="3">
        <v>3.2</v>
      </c>
      <c r="UEF320" s="6">
        <f>UEE320*UED320</f>
        <v>1.6896000000000002</v>
      </c>
      <c r="UEG320" s="3"/>
      <c r="UEH320" s="6"/>
      <c r="UEI320" s="3"/>
      <c r="UEJ320" s="6"/>
      <c r="UEK320" s="33">
        <f>UEF320+UEH320+UEJ320</f>
        <v>1.6896000000000002</v>
      </c>
      <c r="UNU320" s="31"/>
      <c r="UNV320" s="3"/>
      <c r="UNW320" s="83" t="s">
        <v>21</v>
      </c>
      <c r="UNX320" s="3" t="s">
        <v>17</v>
      </c>
      <c r="UNY320" s="4">
        <v>2.4E-2</v>
      </c>
      <c r="UNZ320" s="6">
        <f>UNZ315*UNY320</f>
        <v>0.52800000000000002</v>
      </c>
      <c r="UOA320" s="3">
        <v>3.2</v>
      </c>
      <c r="UOB320" s="6">
        <f>UOA320*UNZ320</f>
        <v>1.6896000000000002</v>
      </c>
      <c r="UOC320" s="3"/>
      <c r="UOD320" s="6"/>
      <c r="UOE320" s="3"/>
      <c r="UOF320" s="6"/>
      <c r="UOG320" s="33">
        <f>UOB320+UOD320+UOF320</f>
        <v>1.6896000000000002</v>
      </c>
      <c r="UXQ320" s="31"/>
      <c r="UXR320" s="3"/>
      <c r="UXS320" s="83" t="s">
        <v>21</v>
      </c>
      <c r="UXT320" s="3" t="s">
        <v>17</v>
      </c>
      <c r="UXU320" s="4">
        <v>2.4E-2</v>
      </c>
      <c r="UXV320" s="6">
        <f>UXV315*UXU320</f>
        <v>0.52800000000000002</v>
      </c>
      <c r="UXW320" s="3">
        <v>3.2</v>
      </c>
      <c r="UXX320" s="6">
        <f>UXW320*UXV320</f>
        <v>1.6896000000000002</v>
      </c>
      <c r="UXY320" s="3"/>
      <c r="UXZ320" s="6"/>
      <c r="UYA320" s="3"/>
      <c r="UYB320" s="6"/>
      <c r="UYC320" s="33">
        <f>UXX320+UXZ320+UYB320</f>
        <v>1.6896000000000002</v>
      </c>
      <c r="VHM320" s="31"/>
      <c r="VHN320" s="3"/>
      <c r="VHO320" s="83" t="s">
        <v>21</v>
      </c>
      <c r="VHP320" s="3" t="s">
        <v>17</v>
      </c>
      <c r="VHQ320" s="4">
        <v>2.4E-2</v>
      </c>
      <c r="VHR320" s="6">
        <f>VHR315*VHQ320</f>
        <v>0.52800000000000002</v>
      </c>
      <c r="VHS320" s="3">
        <v>3.2</v>
      </c>
      <c r="VHT320" s="6">
        <f>VHS320*VHR320</f>
        <v>1.6896000000000002</v>
      </c>
      <c r="VHU320" s="3"/>
      <c r="VHV320" s="6"/>
      <c r="VHW320" s="3"/>
      <c r="VHX320" s="6"/>
      <c r="VHY320" s="33">
        <f>VHT320+VHV320+VHX320</f>
        <v>1.6896000000000002</v>
      </c>
      <c r="VRI320" s="31"/>
      <c r="VRJ320" s="3"/>
      <c r="VRK320" s="83" t="s">
        <v>21</v>
      </c>
      <c r="VRL320" s="3" t="s">
        <v>17</v>
      </c>
      <c r="VRM320" s="4">
        <v>2.4E-2</v>
      </c>
      <c r="VRN320" s="6">
        <f>VRN315*VRM320</f>
        <v>0.52800000000000002</v>
      </c>
      <c r="VRO320" s="3">
        <v>3.2</v>
      </c>
      <c r="VRP320" s="6">
        <f>VRO320*VRN320</f>
        <v>1.6896000000000002</v>
      </c>
      <c r="VRQ320" s="3"/>
      <c r="VRR320" s="6"/>
      <c r="VRS320" s="3"/>
      <c r="VRT320" s="6"/>
      <c r="VRU320" s="33">
        <f>VRP320+VRR320+VRT320</f>
        <v>1.6896000000000002</v>
      </c>
      <c r="WBE320" s="31"/>
      <c r="WBF320" s="3"/>
      <c r="WBG320" s="83" t="s">
        <v>21</v>
      </c>
      <c r="WBH320" s="3" t="s">
        <v>17</v>
      </c>
      <c r="WBI320" s="4">
        <v>2.4E-2</v>
      </c>
      <c r="WBJ320" s="6">
        <f>WBJ315*WBI320</f>
        <v>0.52800000000000002</v>
      </c>
      <c r="WBK320" s="3">
        <v>3.2</v>
      </c>
      <c r="WBL320" s="6">
        <f>WBK320*WBJ320</f>
        <v>1.6896000000000002</v>
      </c>
      <c r="WBM320" s="3"/>
      <c r="WBN320" s="6"/>
      <c r="WBO320" s="3"/>
      <c r="WBP320" s="6"/>
      <c r="WBQ320" s="33">
        <f>WBL320+WBN320+WBP320</f>
        <v>1.6896000000000002</v>
      </c>
      <c r="WLA320" s="31"/>
      <c r="WLB320" s="3"/>
      <c r="WLC320" s="83" t="s">
        <v>21</v>
      </c>
      <c r="WLD320" s="3" t="s">
        <v>17</v>
      </c>
      <c r="WLE320" s="4">
        <v>2.4E-2</v>
      </c>
      <c r="WLF320" s="6">
        <f>WLF315*WLE320</f>
        <v>0.52800000000000002</v>
      </c>
      <c r="WLG320" s="3">
        <v>3.2</v>
      </c>
      <c r="WLH320" s="6">
        <f>WLG320*WLF320</f>
        <v>1.6896000000000002</v>
      </c>
      <c r="WLI320" s="3"/>
      <c r="WLJ320" s="6"/>
      <c r="WLK320" s="3"/>
      <c r="WLL320" s="6"/>
      <c r="WLM320" s="33">
        <f>WLH320+WLJ320+WLL320</f>
        <v>1.6896000000000002</v>
      </c>
      <c r="WUW320" s="31"/>
      <c r="WUX320" s="3"/>
      <c r="WUY320" s="83" t="s">
        <v>21</v>
      </c>
      <c r="WUZ320" s="3" t="s">
        <v>17</v>
      </c>
      <c r="WVA320" s="4">
        <v>2.4E-2</v>
      </c>
      <c r="WVB320" s="6">
        <f>WVB315*WVA320</f>
        <v>0.52800000000000002</v>
      </c>
      <c r="WVC320" s="3">
        <v>3.2</v>
      </c>
      <c r="WVD320" s="6">
        <f>WVC320*WVB320</f>
        <v>1.6896000000000002</v>
      </c>
      <c r="WVE320" s="3"/>
      <c r="WVF320" s="6"/>
      <c r="WVG320" s="3"/>
      <c r="WVH320" s="6"/>
      <c r="WVI320" s="33">
        <f>WVD320+WVF320+WVH320</f>
        <v>1.6896000000000002</v>
      </c>
    </row>
    <row r="321" spans="1:16129" x14ac:dyDescent="0.25">
      <c r="A321" s="35" t="s">
        <v>94</v>
      </c>
      <c r="B321" s="90" t="s">
        <v>101</v>
      </c>
      <c r="C321" s="3" t="s">
        <v>29</v>
      </c>
      <c r="D321" s="64">
        <v>4</v>
      </c>
      <c r="E321" s="61"/>
      <c r="F321" s="61"/>
      <c r="G321" s="61"/>
      <c r="H321" s="61"/>
      <c r="I321" s="61"/>
      <c r="J321" s="61"/>
      <c r="K321" s="60"/>
      <c r="L321" s="9" t="s">
        <v>97</v>
      </c>
      <c r="IK321" s="31">
        <v>18</v>
      </c>
      <c r="IL321" s="91" t="s">
        <v>43</v>
      </c>
      <c r="IM321" s="90" t="s">
        <v>81</v>
      </c>
      <c r="IN321" s="3" t="s">
        <v>29</v>
      </c>
      <c r="IO321" s="3"/>
      <c r="IP321" s="32">
        <v>22</v>
      </c>
      <c r="IQ321" s="3"/>
      <c r="IR321" s="6"/>
      <c r="IS321" s="3"/>
      <c r="IT321" s="6"/>
      <c r="IU321" s="3"/>
      <c r="IV321" s="6"/>
      <c r="IW321" s="33"/>
      <c r="SG321" s="31">
        <v>18</v>
      </c>
      <c r="SH321" s="91" t="s">
        <v>43</v>
      </c>
      <c r="SI321" s="90" t="s">
        <v>81</v>
      </c>
      <c r="SJ321" s="3" t="s">
        <v>29</v>
      </c>
      <c r="SK321" s="3"/>
      <c r="SL321" s="32">
        <v>22</v>
      </c>
      <c r="SM321" s="3"/>
      <c r="SN321" s="6"/>
      <c r="SO321" s="3"/>
      <c r="SP321" s="6"/>
      <c r="SQ321" s="3"/>
      <c r="SR321" s="6"/>
      <c r="SS321" s="33"/>
      <c r="ACC321" s="31">
        <v>18</v>
      </c>
      <c r="ACD321" s="91" t="s">
        <v>43</v>
      </c>
      <c r="ACE321" s="90" t="s">
        <v>81</v>
      </c>
      <c r="ACF321" s="3" t="s">
        <v>29</v>
      </c>
      <c r="ACG321" s="3"/>
      <c r="ACH321" s="32">
        <v>22</v>
      </c>
      <c r="ACI321" s="3"/>
      <c r="ACJ321" s="6"/>
      <c r="ACK321" s="3"/>
      <c r="ACL321" s="6"/>
      <c r="ACM321" s="3"/>
      <c r="ACN321" s="6"/>
      <c r="ACO321" s="33"/>
      <c r="ALY321" s="31">
        <v>18</v>
      </c>
      <c r="ALZ321" s="91" t="s">
        <v>43</v>
      </c>
      <c r="AMA321" s="90" t="s">
        <v>81</v>
      </c>
      <c r="AMB321" s="3" t="s">
        <v>29</v>
      </c>
      <c r="AMC321" s="3"/>
      <c r="AMD321" s="32">
        <v>22</v>
      </c>
      <c r="AME321" s="3"/>
      <c r="AMF321" s="6"/>
      <c r="AMG321" s="3"/>
      <c r="AMH321" s="6"/>
      <c r="AMI321" s="3"/>
      <c r="AMJ321" s="6"/>
      <c r="AMK321" s="33"/>
      <c r="AVU321" s="31">
        <v>18</v>
      </c>
      <c r="AVV321" s="91" t="s">
        <v>43</v>
      </c>
      <c r="AVW321" s="90" t="s">
        <v>81</v>
      </c>
      <c r="AVX321" s="3" t="s">
        <v>29</v>
      </c>
      <c r="AVY321" s="3"/>
      <c r="AVZ321" s="32">
        <v>22</v>
      </c>
      <c r="AWA321" s="3"/>
      <c r="AWB321" s="6"/>
      <c r="AWC321" s="3"/>
      <c r="AWD321" s="6"/>
      <c r="AWE321" s="3"/>
      <c r="AWF321" s="6"/>
      <c r="AWG321" s="33"/>
      <c r="BFQ321" s="31">
        <v>18</v>
      </c>
      <c r="BFR321" s="91" t="s">
        <v>43</v>
      </c>
      <c r="BFS321" s="90" t="s">
        <v>81</v>
      </c>
      <c r="BFT321" s="3" t="s">
        <v>29</v>
      </c>
      <c r="BFU321" s="3"/>
      <c r="BFV321" s="32">
        <v>22</v>
      </c>
      <c r="BFW321" s="3"/>
      <c r="BFX321" s="6"/>
      <c r="BFY321" s="3"/>
      <c r="BFZ321" s="6"/>
      <c r="BGA321" s="3"/>
      <c r="BGB321" s="6"/>
      <c r="BGC321" s="33"/>
      <c r="BPM321" s="31">
        <v>18</v>
      </c>
      <c r="BPN321" s="91" t="s">
        <v>43</v>
      </c>
      <c r="BPO321" s="90" t="s">
        <v>81</v>
      </c>
      <c r="BPP321" s="3" t="s">
        <v>29</v>
      </c>
      <c r="BPQ321" s="3"/>
      <c r="BPR321" s="32">
        <v>22</v>
      </c>
      <c r="BPS321" s="3"/>
      <c r="BPT321" s="6"/>
      <c r="BPU321" s="3"/>
      <c r="BPV321" s="6"/>
      <c r="BPW321" s="3"/>
      <c r="BPX321" s="6"/>
      <c r="BPY321" s="33"/>
      <c r="BZI321" s="31">
        <v>18</v>
      </c>
      <c r="BZJ321" s="91" t="s">
        <v>43</v>
      </c>
      <c r="BZK321" s="90" t="s">
        <v>81</v>
      </c>
      <c r="BZL321" s="3" t="s">
        <v>29</v>
      </c>
      <c r="BZM321" s="3"/>
      <c r="BZN321" s="32">
        <v>22</v>
      </c>
      <c r="BZO321" s="3"/>
      <c r="BZP321" s="6"/>
      <c r="BZQ321" s="3"/>
      <c r="BZR321" s="6"/>
      <c r="BZS321" s="3"/>
      <c r="BZT321" s="6"/>
      <c r="BZU321" s="33"/>
      <c r="CJE321" s="31">
        <v>18</v>
      </c>
      <c r="CJF321" s="91" t="s">
        <v>43</v>
      </c>
      <c r="CJG321" s="90" t="s">
        <v>81</v>
      </c>
      <c r="CJH321" s="3" t="s">
        <v>29</v>
      </c>
      <c r="CJI321" s="3"/>
      <c r="CJJ321" s="32">
        <v>22</v>
      </c>
      <c r="CJK321" s="3"/>
      <c r="CJL321" s="6"/>
      <c r="CJM321" s="3"/>
      <c r="CJN321" s="6"/>
      <c r="CJO321" s="3"/>
      <c r="CJP321" s="6"/>
      <c r="CJQ321" s="33"/>
      <c r="CTA321" s="31">
        <v>18</v>
      </c>
      <c r="CTB321" s="91" t="s">
        <v>43</v>
      </c>
      <c r="CTC321" s="90" t="s">
        <v>81</v>
      </c>
      <c r="CTD321" s="3" t="s">
        <v>29</v>
      </c>
      <c r="CTE321" s="3"/>
      <c r="CTF321" s="32">
        <v>22</v>
      </c>
      <c r="CTG321" s="3"/>
      <c r="CTH321" s="6"/>
      <c r="CTI321" s="3"/>
      <c r="CTJ321" s="6"/>
      <c r="CTK321" s="3"/>
      <c r="CTL321" s="6"/>
      <c r="CTM321" s="33"/>
      <c r="DCW321" s="31">
        <v>18</v>
      </c>
      <c r="DCX321" s="91" t="s">
        <v>43</v>
      </c>
      <c r="DCY321" s="90" t="s">
        <v>81</v>
      </c>
      <c r="DCZ321" s="3" t="s">
        <v>29</v>
      </c>
      <c r="DDA321" s="3"/>
      <c r="DDB321" s="32">
        <v>22</v>
      </c>
      <c r="DDC321" s="3"/>
      <c r="DDD321" s="6"/>
      <c r="DDE321" s="3"/>
      <c r="DDF321" s="6"/>
      <c r="DDG321" s="3"/>
      <c r="DDH321" s="6"/>
      <c r="DDI321" s="33"/>
      <c r="DMS321" s="31">
        <v>18</v>
      </c>
      <c r="DMT321" s="91" t="s">
        <v>43</v>
      </c>
      <c r="DMU321" s="90" t="s">
        <v>81</v>
      </c>
      <c r="DMV321" s="3" t="s">
        <v>29</v>
      </c>
      <c r="DMW321" s="3"/>
      <c r="DMX321" s="32">
        <v>22</v>
      </c>
      <c r="DMY321" s="3"/>
      <c r="DMZ321" s="6"/>
      <c r="DNA321" s="3"/>
      <c r="DNB321" s="6"/>
      <c r="DNC321" s="3"/>
      <c r="DND321" s="6"/>
      <c r="DNE321" s="33"/>
      <c r="DWO321" s="31">
        <v>18</v>
      </c>
      <c r="DWP321" s="91" t="s">
        <v>43</v>
      </c>
      <c r="DWQ321" s="90" t="s">
        <v>81</v>
      </c>
      <c r="DWR321" s="3" t="s">
        <v>29</v>
      </c>
      <c r="DWS321" s="3"/>
      <c r="DWT321" s="32">
        <v>22</v>
      </c>
      <c r="DWU321" s="3"/>
      <c r="DWV321" s="6"/>
      <c r="DWW321" s="3"/>
      <c r="DWX321" s="6"/>
      <c r="DWY321" s="3"/>
      <c r="DWZ321" s="6"/>
      <c r="DXA321" s="33"/>
      <c r="EGK321" s="31">
        <v>18</v>
      </c>
      <c r="EGL321" s="91" t="s">
        <v>43</v>
      </c>
      <c r="EGM321" s="90" t="s">
        <v>81</v>
      </c>
      <c r="EGN321" s="3" t="s">
        <v>29</v>
      </c>
      <c r="EGO321" s="3"/>
      <c r="EGP321" s="32">
        <v>22</v>
      </c>
      <c r="EGQ321" s="3"/>
      <c r="EGR321" s="6"/>
      <c r="EGS321" s="3"/>
      <c r="EGT321" s="6"/>
      <c r="EGU321" s="3"/>
      <c r="EGV321" s="6"/>
      <c r="EGW321" s="33"/>
      <c r="EQG321" s="31">
        <v>18</v>
      </c>
      <c r="EQH321" s="91" t="s">
        <v>43</v>
      </c>
      <c r="EQI321" s="90" t="s">
        <v>81</v>
      </c>
      <c r="EQJ321" s="3" t="s">
        <v>29</v>
      </c>
      <c r="EQK321" s="3"/>
      <c r="EQL321" s="32">
        <v>22</v>
      </c>
      <c r="EQM321" s="3"/>
      <c r="EQN321" s="6"/>
      <c r="EQO321" s="3"/>
      <c r="EQP321" s="6"/>
      <c r="EQQ321" s="3"/>
      <c r="EQR321" s="6"/>
      <c r="EQS321" s="33"/>
      <c r="FAC321" s="31">
        <v>18</v>
      </c>
      <c r="FAD321" s="91" t="s">
        <v>43</v>
      </c>
      <c r="FAE321" s="90" t="s">
        <v>81</v>
      </c>
      <c r="FAF321" s="3" t="s">
        <v>29</v>
      </c>
      <c r="FAG321" s="3"/>
      <c r="FAH321" s="32">
        <v>22</v>
      </c>
      <c r="FAI321" s="3"/>
      <c r="FAJ321" s="6"/>
      <c r="FAK321" s="3"/>
      <c r="FAL321" s="6"/>
      <c r="FAM321" s="3"/>
      <c r="FAN321" s="6"/>
      <c r="FAO321" s="33"/>
      <c r="FJY321" s="31">
        <v>18</v>
      </c>
      <c r="FJZ321" s="91" t="s">
        <v>43</v>
      </c>
      <c r="FKA321" s="90" t="s">
        <v>81</v>
      </c>
      <c r="FKB321" s="3" t="s">
        <v>29</v>
      </c>
      <c r="FKC321" s="3"/>
      <c r="FKD321" s="32">
        <v>22</v>
      </c>
      <c r="FKE321" s="3"/>
      <c r="FKF321" s="6"/>
      <c r="FKG321" s="3"/>
      <c r="FKH321" s="6"/>
      <c r="FKI321" s="3"/>
      <c r="FKJ321" s="6"/>
      <c r="FKK321" s="33"/>
      <c r="FTU321" s="31">
        <v>18</v>
      </c>
      <c r="FTV321" s="91" t="s">
        <v>43</v>
      </c>
      <c r="FTW321" s="90" t="s">
        <v>81</v>
      </c>
      <c r="FTX321" s="3" t="s">
        <v>29</v>
      </c>
      <c r="FTY321" s="3"/>
      <c r="FTZ321" s="32">
        <v>22</v>
      </c>
      <c r="FUA321" s="3"/>
      <c r="FUB321" s="6"/>
      <c r="FUC321" s="3"/>
      <c r="FUD321" s="6"/>
      <c r="FUE321" s="3"/>
      <c r="FUF321" s="6"/>
      <c r="FUG321" s="33"/>
      <c r="GDQ321" s="31">
        <v>18</v>
      </c>
      <c r="GDR321" s="91" t="s">
        <v>43</v>
      </c>
      <c r="GDS321" s="90" t="s">
        <v>81</v>
      </c>
      <c r="GDT321" s="3" t="s">
        <v>29</v>
      </c>
      <c r="GDU321" s="3"/>
      <c r="GDV321" s="32">
        <v>22</v>
      </c>
      <c r="GDW321" s="3"/>
      <c r="GDX321" s="6"/>
      <c r="GDY321" s="3"/>
      <c r="GDZ321" s="6"/>
      <c r="GEA321" s="3"/>
      <c r="GEB321" s="6"/>
      <c r="GEC321" s="33"/>
      <c r="GNM321" s="31">
        <v>18</v>
      </c>
      <c r="GNN321" s="91" t="s">
        <v>43</v>
      </c>
      <c r="GNO321" s="90" t="s">
        <v>81</v>
      </c>
      <c r="GNP321" s="3" t="s">
        <v>29</v>
      </c>
      <c r="GNQ321" s="3"/>
      <c r="GNR321" s="32">
        <v>22</v>
      </c>
      <c r="GNS321" s="3"/>
      <c r="GNT321" s="6"/>
      <c r="GNU321" s="3"/>
      <c r="GNV321" s="6"/>
      <c r="GNW321" s="3"/>
      <c r="GNX321" s="6"/>
      <c r="GNY321" s="33"/>
      <c r="GXI321" s="31">
        <v>18</v>
      </c>
      <c r="GXJ321" s="91" t="s">
        <v>43</v>
      </c>
      <c r="GXK321" s="90" t="s">
        <v>81</v>
      </c>
      <c r="GXL321" s="3" t="s">
        <v>29</v>
      </c>
      <c r="GXM321" s="3"/>
      <c r="GXN321" s="32">
        <v>22</v>
      </c>
      <c r="GXO321" s="3"/>
      <c r="GXP321" s="6"/>
      <c r="GXQ321" s="3"/>
      <c r="GXR321" s="6"/>
      <c r="GXS321" s="3"/>
      <c r="GXT321" s="6"/>
      <c r="GXU321" s="33"/>
      <c r="HHE321" s="31">
        <v>18</v>
      </c>
      <c r="HHF321" s="91" t="s">
        <v>43</v>
      </c>
      <c r="HHG321" s="90" t="s">
        <v>81</v>
      </c>
      <c r="HHH321" s="3" t="s">
        <v>29</v>
      </c>
      <c r="HHI321" s="3"/>
      <c r="HHJ321" s="32">
        <v>22</v>
      </c>
      <c r="HHK321" s="3"/>
      <c r="HHL321" s="6"/>
      <c r="HHM321" s="3"/>
      <c r="HHN321" s="6"/>
      <c r="HHO321" s="3"/>
      <c r="HHP321" s="6"/>
      <c r="HHQ321" s="33"/>
      <c r="HRA321" s="31">
        <v>18</v>
      </c>
      <c r="HRB321" s="91" t="s">
        <v>43</v>
      </c>
      <c r="HRC321" s="90" t="s">
        <v>81</v>
      </c>
      <c r="HRD321" s="3" t="s">
        <v>29</v>
      </c>
      <c r="HRE321" s="3"/>
      <c r="HRF321" s="32">
        <v>22</v>
      </c>
      <c r="HRG321" s="3"/>
      <c r="HRH321" s="6"/>
      <c r="HRI321" s="3"/>
      <c r="HRJ321" s="6"/>
      <c r="HRK321" s="3"/>
      <c r="HRL321" s="6"/>
      <c r="HRM321" s="33"/>
      <c r="IAW321" s="31">
        <v>18</v>
      </c>
      <c r="IAX321" s="91" t="s">
        <v>43</v>
      </c>
      <c r="IAY321" s="90" t="s">
        <v>81</v>
      </c>
      <c r="IAZ321" s="3" t="s">
        <v>29</v>
      </c>
      <c r="IBA321" s="3"/>
      <c r="IBB321" s="32">
        <v>22</v>
      </c>
      <c r="IBC321" s="3"/>
      <c r="IBD321" s="6"/>
      <c r="IBE321" s="3"/>
      <c r="IBF321" s="6"/>
      <c r="IBG321" s="3"/>
      <c r="IBH321" s="6"/>
      <c r="IBI321" s="33"/>
      <c r="IKS321" s="31">
        <v>18</v>
      </c>
      <c r="IKT321" s="91" t="s">
        <v>43</v>
      </c>
      <c r="IKU321" s="90" t="s">
        <v>81</v>
      </c>
      <c r="IKV321" s="3" t="s">
        <v>29</v>
      </c>
      <c r="IKW321" s="3"/>
      <c r="IKX321" s="32">
        <v>22</v>
      </c>
      <c r="IKY321" s="3"/>
      <c r="IKZ321" s="6"/>
      <c r="ILA321" s="3"/>
      <c r="ILB321" s="6"/>
      <c r="ILC321" s="3"/>
      <c r="ILD321" s="6"/>
      <c r="ILE321" s="33"/>
      <c r="IUO321" s="31">
        <v>18</v>
      </c>
      <c r="IUP321" s="91" t="s">
        <v>43</v>
      </c>
      <c r="IUQ321" s="90" t="s">
        <v>81</v>
      </c>
      <c r="IUR321" s="3" t="s">
        <v>29</v>
      </c>
      <c r="IUS321" s="3"/>
      <c r="IUT321" s="32">
        <v>22</v>
      </c>
      <c r="IUU321" s="3"/>
      <c r="IUV321" s="6"/>
      <c r="IUW321" s="3"/>
      <c r="IUX321" s="6"/>
      <c r="IUY321" s="3"/>
      <c r="IUZ321" s="6"/>
      <c r="IVA321" s="33"/>
      <c r="JEK321" s="31">
        <v>18</v>
      </c>
      <c r="JEL321" s="91" t="s">
        <v>43</v>
      </c>
      <c r="JEM321" s="90" t="s">
        <v>81</v>
      </c>
      <c r="JEN321" s="3" t="s">
        <v>29</v>
      </c>
      <c r="JEO321" s="3"/>
      <c r="JEP321" s="32">
        <v>22</v>
      </c>
      <c r="JEQ321" s="3"/>
      <c r="JER321" s="6"/>
      <c r="JES321" s="3"/>
      <c r="JET321" s="6"/>
      <c r="JEU321" s="3"/>
      <c r="JEV321" s="6"/>
      <c r="JEW321" s="33"/>
      <c r="JOG321" s="31">
        <v>18</v>
      </c>
      <c r="JOH321" s="91" t="s">
        <v>43</v>
      </c>
      <c r="JOI321" s="90" t="s">
        <v>81</v>
      </c>
      <c r="JOJ321" s="3" t="s">
        <v>29</v>
      </c>
      <c r="JOK321" s="3"/>
      <c r="JOL321" s="32">
        <v>22</v>
      </c>
      <c r="JOM321" s="3"/>
      <c r="JON321" s="6"/>
      <c r="JOO321" s="3"/>
      <c r="JOP321" s="6"/>
      <c r="JOQ321" s="3"/>
      <c r="JOR321" s="6"/>
      <c r="JOS321" s="33"/>
      <c r="JYC321" s="31">
        <v>18</v>
      </c>
      <c r="JYD321" s="91" t="s">
        <v>43</v>
      </c>
      <c r="JYE321" s="90" t="s">
        <v>81</v>
      </c>
      <c r="JYF321" s="3" t="s">
        <v>29</v>
      </c>
      <c r="JYG321" s="3"/>
      <c r="JYH321" s="32">
        <v>22</v>
      </c>
      <c r="JYI321" s="3"/>
      <c r="JYJ321" s="6"/>
      <c r="JYK321" s="3"/>
      <c r="JYL321" s="6"/>
      <c r="JYM321" s="3"/>
      <c r="JYN321" s="6"/>
      <c r="JYO321" s="33"/>
      <c r="KHY321" s="31">
        <v>18</v>
      </c>
      <c r="KHZ321" s="91" t="s">
        <v>43</v>
      </c>
      <c r="KIA321" s="90" t="s">
        <v>81</v>
      </c>
      <c r="KIB321" s="3" t="s">
        <v>29</v>
      </c>
      <c r="KIC321" s="3"/>
      <c r="KID321" s="32">
        <v>22</v>
      </c>
      <c r="KIE321" s="3"/>
      <c r="KIF321" s="6"/>
      <c r="KIG321" s="3"/>
      <c r="KIH321" s="6"/>
      <c r="KII321" s="3"/>
      <c r="KIJ321" s="6"/>
      <c r="KIK321" s="33"/>
      <c r="KRU321" s="31">
        <v>18</v>
      </c>
      <c r="KRV321" s="91" t="s">
        <v>43</v>
      </c>
      <c r="KRW321" s="90" t="s">
        <v>81</v>
      </c>
      <c r="KRX321" s="3" t="s">
        <v>29</v>
      </c>
      <c r="KRY321" s="3"/>
      <c r="KRZ321" s="32">
        <v>22</v>
      </c>
      <c r="KSA321" s="3"/>
      <c r="KSB321" s="6"/>
      <c r="KSC321" s="3"/>
      <c r="KSD321" s="6"/>
      <c r="KSE321" s="3"/>
      <c r="KSF321" s="6"/>
      <c r="KSG321" s="33"/>
      <c r="LBQ321" s="31">
        <v>18</v>
      </c>
      <c r="LBR321" s="91" t="s">
        <v>43</v>
      </c>
      <c r="LBS321" s="90" t="s">
        <v>81</v>
      </c>
      <c r="LBT321" s="3" t="s">
        <v>29</v>
      </c>
      <c r="LBU321" s="3"/>
      <c r="LBV321" s="32">
        <v>22</v>
      </c>
      <c r="LBW321" s="3"/>
      <c r="LBX321" s="6"/>
      <c r="LBY321" s="3"/>
      <c r="LBZ321" s="6"/>
      <c r="LCA321" s="3"/>
      <c r="LCB321" s="6"/>
      <c r="LCC321" s="33"/>
      <c r="LLM321" s="31">
        <v>18</v>
      </c>
      <c r="LLN321" s="91" t="s">
        <v>43</v>
      </c>
      <c r="LLO321" s="90" t="s">
        <v>81</v>
      </c>
      <c r="LLP321" s="3" t="s">
        <v>29</v>
      </c>
      <c r="LLQ321" s="3"/>
      <c r="LLR321" s="32">
        <v>22</v>
      </c>
      <c r="LLS321" s="3"/>
      <c r="LLT321" s="6"/>
      <c r="LLU321" s="3"/>
      <c r="LLV321" s="6"/>
      <c r="LLW321" s="3"/>
      <c r="LLX321" s="6"/>
      <c r="LLY321" s="33"/>
      <c r="LVI321" s="31">
        <v>18</v>
      </c>
      <c r="LVJ321" s="91" t="s">
        <v>43</v>
      </c>
      <c r="LVK321" s="90" t="s">
        <v>81</v>
      </c>
      <c r="LVL321" s="3" t="s">
        <v>29</v>
      </c>
      <c r="LVM321" s="3"/>
      <c r="LVN321" s="32">
        <v>22</v>
      </c>
      <c r="LVO321" s="3"/>
      <c r="LVP321" s="6"/>
      <c r="LVQ321" s="3"/>
      <c r="LVR321" s="6"/>
      <c r="LVS321" s="3"/>
      <c r="LVT321" s="6"/>
      <c r="LVU321" s="33"/>
      <c r="MFE321" s="31">
        <v>18</v>
      </c>
      <c r="MFF321" s="91" t="s">
        <v>43</v>
      </c>
      <c r="MFG321" s="90" t="s">
        <v>81</v>
      </c>
      <c r="MFH321" s="3" t="s">
        <v>29</v>
      </c>
      <c r="MFI321" s="3"/>
      <c r="MFJ321" s="32">
        <v>22</v>
      </c>
      <c r="MFK321" s="3"/>
      <c r="MFL321" s="6"/>
      <c r="MFM321" s="3"/>
      <c r="MFN321" s="6"/>
      <c r="MFO321" s="3"/>
      <c r="MFP321" s="6"/>
      <c r="MFQ321" s="33"/>
      <c r="MPA321" s="31">
        <v>18</v>
      </c>
      <c r="MPB321" s="91" t="s">
        <v>43</v>
      </c>
      <c r="MPC321" s="90" t="s">
        <v>81</v>
      </c>
      <c r="MPD321" s="3" t="s">
        <v>29</v>
      </c>
      <c r="MPE321" s="3"/>
      <c r="MPF321" s="32">
        <v>22</v>
      </c>
      <c r="MPG321" s="3"/>
      <c r="MPH321" s="6"/>
      <c r="MPI321" s="3"/>
      <c r="MPJ321" s="6"/>
      <c r="MPK321" s="3"/>
      <c r="MPL321" s="6"/>
      <c r="MPM321" s="33"/>
      <c r="MYW321" s="31">
        <v>18</v>
      </c>
      <c r="MYX321" s="91" t="s">
        <v>43</v>
      </c>
      <c r="MYY321" s="90" t="s">
        <v>81</v>
      </c>
      <c r="MYZ321" s="3" t="s">
        <v>29</v>
      </c>
      <c r="MZA321" s="3"/>
      <c r="MZB321" s="32">
        <v>22</v>
      </c>
      <c r="MZC321" s="3"/>
      <c r="MZD321" s="6"/>
      <c r="MZE321" s="3"/>
      <c r="MZF321" s="6"/>
      <c r="MZG321" s="3"/>
      <c r="MZH321" s="6"/>
      <c r="MZI321" s="33"/>
      <c r="NIS321" s="31">
        <v>18</v>
      </c>
      <c r="NIT321" s="91" t="s">
        <v>43</v>
      </c>
      <c r="NIU321" s="90" t="s">
        <v>81</v>
      </c>
      <c r="NIV321" s="3" t="s">
        <v>29</v>
      </c>
      <c r="NIW321" s="3"/>
      <c r="NIX321" s="32">
        <v>22</v>
      </c>
      <c r="NIY321" s="3"/>
      <c r="NIZ321" s="6"/>
      <c r="NJA321" s="3"/>
      <c r="NJB321" s="6"/>
      <c r="NJC321" s="3"/>
      <c r="NJD321" s="6"/>
      <c r="NJE321" s="33"/>
      <c r="NSO321" s="31">
        <v>18</v>
      </c>
      <c r="NSP321" s="91" t="s">
        <v>43</v>
      </c>
      <c r="NSQ321" s="90" t="s">
        <v>81</v>
      </c>
      <c r="NSR321" s="3" t="s">
        <v>29</v>
      </c>
      <c r="NSS321" s="3"/>
      <c r="NST321" s="32">
        <v>22</v>
      </c>
      <c r="NSU321" s="3"/>
      <c r="NSV321" s="6"/>
      <c r="NSW321" s="3"/>
      <c r="NSX321" s="6"/>
      <c r="NSY321" s="3"/>
      <c r="NSZ321" s="6"/>
      <c r="NTA321" s="33"/>
      <c r="OCK321" s="31">
        <v>18</v>
      </c>
      <c r="OCL321" s="91" t="s">
        <v>43</v>
      </c>
      <c r="OCM321" s="90" t="s">
        <v>81</v>
      </c>
      <c r="OCN321" s="3" t="s">
        <v>29</v>
      </c>
      <c r="OCO321" s="3"/>
      <c r="OCP321" s="32">
        <v>22</v>
      </c>
      <c r="OCQ321" s="3"/>
      <c r="OCR321" s="6"/>
      <c r="OCS321" s="3"/>
      <c r="OCT321" s="6"/>
      <c r="OCU321" s="3"/>
      <c r="OCV321" s="6"/>
      <c r="OCW321" s="33"/>
      <c r="OMG321" s="31">
        <v>18</v>
      </c>
      <c r="OMH321" s="91" t="s">
        <v>43</v>
      </c>
      <c r="OMI321" s="90" t="s">
        <v>81</v>
      </c>
      <c r="OMJ321" s="3" t="s">
        <v>29</v>
      </c>
      <c r="OMK321" s="3"/>
      <c r="OML321" s="32">
        <v>22</v>
      </c>
      <c r="OMM321" s="3"/>
      <c r="OMN321" s="6"/>
      <c r="OMO321" s="3"/>
      <c r="OMP321" s="6"/>
      <c r="OMQ321" s="3"/>
      <c r="OMR321" s="6"/>
      <c r="OMS321" s="33"/>
      <c r="OWC321" s="31">
        <v>18</v>
      </c>
      <c r="OWD321" s="91" t="s">
        <v>43</v>
      </c>
      <c r="OWE321" s="90" t="s">
        <v>81</v>
      </c>
      <c r="OWF321" s="3" t="s">
        <v>29</v>
      </c>
      <c r="OWG321" s="3"/>
      <c r="OWH321" s="32">
        <v>22</v>
      </c>
      <c r="OWI321" s="3"/>
      <c r="OWJ321" s="6"/>
      <c r="OWK321" s="3"/>
      <c r="OWL321" s="6"/>
      <c r="OWM321" s="3"/>
      <c r="OWN321" s="6"/>
      <c r="OWO321" s="33"/>
      <c r="PFY321" s="31">
        <v>18</v>
      </c>
      <c r="PFZ321" s="91" t="s">
        <v>43</v>
      </c>
      <c r="PGA321" s="90" t="s">
        <v>81</v>
      </c>
      <c r="PGB321" s="3" t="s">
        <v>29</v>
      </c>
      <c r="PGC321" s="3"/>
      <c r="PGD321" s="32">
        <v>22</v>
      </c>
      <c r="PGE321" s="3"/>
      <c r="PGF321" s="6"/>
      <c r="PGG321" s="3"/>
      <c r="PGH321" s="6"/>
      <c r="PGI321" s="3"/>
      <c r="PGJ321" s="6"/>
      <c r="PGK321" s="33"/>
      <c r="PPU321" s="31">
        <v>18</v>
      </c>
      <c r="PPV321" s="91" t="s">
        <v>43</v>
      </c>
      <c r="PPW321" s="90" t="s">
        <v>81</v>
      </c>
      <c r="PPX321" s="3" t="s">
        <v>29</v>
      </c>
      <c r="PPY321" s="3"/>
      <c r="PPZ321" s="32">
        <v>22</v>
      </c>
      <c r="PQA321" s="3"/>
      <c r="PQB321" s="6"/>
      <c r="PQC321" s="3"/>
      <c r="PQD321" s="6"/>
      <c r="PQE321" s="3"/>
      <c r="PQF321" s="6"/>
      <c r="PQG321" s="33"/>
      <c r="PZQ321" s="31">
        <v>18</v>
      </c>
      <c r="PZR321" s="91" t="s">
        <v>43</v>
      </c>
      <c r="PZS321" s="90" t="s">
        <v>81</v>
      </c>
      <c r="PZT321" s="3" t="s">
        <v>29</v>
      </c>
      <c r="PZU321" s="3"/>
      <c r="PZV321" s="32">
        <v>22</v>
      </c>
      <c r="PZW321" s="3"/>
      <c r="PZX321" s="6"/>
      <c r="PZY321" s="3"/>
      <c r="PZZ321" s="6"/>
      <c r="QAA321" s="3"/>
      <c r="QAB321" s="6"/>
      <c r="QAC321" s="33"/>
      <c r="QJM321" s="31">
        <v>18</v>
      </c>
      <c r="QJN321" s="91" t="s">
        <v>43</v>
      </c>
      <c r="QJO321" s="90" t="s">
        <v>81</v>
      </c>
      <c r="QJP321" s="3" t="s">
        <v>29</v>
      </c>
      <c r="QJQ321" s="3"/>
      <c r="QJR321" s="32">
        <v>22</v>
      </c>
      <c r="QJS321" s="3"/>
      <c r="QJT321" s="6"/>
      <c r="QJU321" s="3"/>
      <c r="QJV321" s="6"/>
      <c r="QJW321" s="3"/>
      <c r="QJX321" s="6"/>
      <c r="QJY321" s="33"/>
      <c r="QTI321" s="31">
        <v>18</v>
      </c>
      <c r="QTJ321" s="91" t="s">
        <v>43</v>
      </c>
      <c r="QTK321" s="90" t="s">
        <v>81</v>
      </c>
      <c r="QTL321" s="3" t="s">
        <v>29</v>
      </c>
      <c r="QTM321" s="3"/>
      <c r="QTN321" s="32">
        <v>22</v>
      </c>
      <c r="QTO321" s="3"/>
      <c r="QTP321" s="6"/>
      <c r="QTQ321" s="3"/>
      <c r="QTR321" s="6"/>
      <c r="QTS321" s="3"/>
      <c r="QTT321" s="6"/>
      <c r="QTU321" s="33"/>
      <c r="RDE321" s="31">
        <v>18</v>
      </c>
      <c r="RDF321" s="91" t="s">
        <v>43</v>
      </c>
      <c r="RDG321" s="90" t="s">
        <v>81</v>
      </c>
      <c r="RDH321" s="3" t="s">
        <v>29</v>
      </c>
      <c r="RDI321" s="3"/>
      <c r="RDJ321" s="32">
        <v>22</v>
      </c>
      <c r="RDK321" s="3"/>
      <c r="RDL321" s="6"/>
      <c r="RDM321" s="3"/>
      <c r="RDN321" s="6"/>
      <c r="RDO321" s="3"/>
      <c r="RDP321" s="6"/>
      <c r="RDQ321" s="33"/>
      <c r="RNA321" s="31">
        <v>18</v>
      </c>
      <c r="RNB321" s="91" t="s">
        <v>43</v>
      </c>
      <c r="RNC321" s="90" t="s">
        <v>81</v>
      </c>
      <c r="RND321" s="3" t="s">
        <v>29</v>
      </c>
      <c r="RNE321" s="3"/>
      <c r="RNF321" s="32">
        <v>22</v>
      </c>
      <c r="RNG321" s="3"/>
      <c r="RNH321" s="6"/>
      <c r="RNI321" s="3"/>
      <c r="RNJ321" s="6"/>
      <c r="RNK321" s="3"/>
      <c r="RNL321" s="6"/>
      <c r="RNM321" s="33"/>
      <c r="RWW321" s="31">
        <v>18</v>
      </c>
      <c r="RWX321" s="91" t="s">
        <v>43</v>
      </c>
      <c r="RWY321" s="90" t="s">
        <v>81</v>
      </c>
      <c r="RWZ321" s="3" t="s">
        <v>29</v>
      </c>
      <c r="RXA321" s="3"/>
      <c r="RXB321" s="32">
        <v>22</v>
      </c>
      <c r="RXC321" s="3"/>
      <c r="RXD321" s="6"/>
      <c r="RXE321" s="3"/>
      <c r="RXF321" s="6"/>
      <c r="RXG321" s="3"/>
      <c r="RXH321" s="6"/>
      <c r="RXI321" s="33"/>
      <c r="SGS321" s="31">
        <v>18</v>
      </c>
      <c r="SGT321" s="91" t="s">
        <v>43</v>
      </c>
      <c r="SGU321" s="90" t="s">
        <v>81</v>
      </c>
      <c r="SGV321" s="3" t="s">
        <v>29</v>
      </c>
      <c r="SGW321" s="3"/>
      <c r="SGX321" s="32">
        <v>22</v>
      </c>
      <c r="SGY321" s="3"/>
      <c r="SGZ321" s="6"/>
      <c r="SHA321" s="3"/>
      <c r="SHB321" s="6"/>
      <c r="SHC321" s="3"/>
      <c r="SHD321" s="6"/>
      <c r="SHE321" s="33"/>
      <c r="SQO321" s="31">
        <v>18</v>
      </c>
      <c r="SQP321" s="91" t="s">
        <v>43</v>
      </c>
      <c r="SQQ321" s="90" t="s">
        <v>81</v>
      </c>
      <c r="SQR321" s="3" t="s">
        <v>29</v>
      </c>
      <c r="SQS321" s="3"/>
      <c r="SQT321" s="32">
        <v>22</v>
      </c>
      <c r="SQU321" s="3"/>
      <c r="SQV321" s="6"/>
      <c r="SQW321" s="3"/>
      <c r="SQX321" s="6"/>
      <c r="SQY321" s="3"/>
      <c r="SQZ321" s="6"/>
      <c r="SRA321" s="33"/>
      <c r="TAK321" s="31">
        <v>18</v>
      </c>
      <c r="TAL321" s="91" t="s">
        <v>43</v>
      </c>
      <c r="TAM321" s="90" t="s">
        <v>81</v>
      </c>
      <c r="TAN321" s="3" t="s">
        <v>29</v>
      </c>
      <c r="TAO321" s="3"/>
      <c r="TAP321" s="32">
        <v>22</v>
      </c>
      <c r="TAQ321" s="3"/>
      <c r="TAR321" s="6"/>
      <c r="TAS321" s="3"/>
      <c r="TAT321" s="6"/>
      <c r="TAU321" s="3"/>
      <c r="TAV321" s="6"/>
      <c r="TAW321" s="33"/>
      <c r="TKG321" s="31">
        <v>18</v>
      </c>
      <c r="TKH321" s="91" t="s">
        <v>43</v>
      </c>
      <c r="TKI321" s="90" t="s">
        <v>81</v>
      </c>
      <c r="TKJ321" s="3" t="s">
        <v>29</v>
      </c>
      <c r="TKK321" s="3"/>
      <c r="TKL321" s="32">
        <v>22</v>
      </c>
      <c r="TKM321" s="3"/>
      <c r="TKN321" s="6"/>
      <c r="TKO321" s="3"/>
      <c r="TKP321" s="6"/>
      <c r="TKQ321" s="3"/>
      <c r="TKR321" s="6"/>
      <c r="TKS321" s="33"/>
      <c r="TUC321" s="31">
        <v>18</v>
      </c>
      <c r="TUD321" s="91" t="s">
        <v>43</v>
      </c>
      <c r="TUE321" s="90" t="s">
        <v>81</v>
      </c>
      <c r="TUF321" s="3" t="s">
        <v>29</v>
      </c>
      <c r="TUG321" s="3"/>
      <c r="TUH321" s="32">
        <v>22</v>
      </c>
      <c r="TUI321" s="3"/>
      <c r="TUJ321" s="6"/>
      <c r="TUK321" s="3"/>
      <c r="TUL321" s="6"/>
      <c r="TUM321" s="3"/>
      <c r="TUN321" s="6"/>
      <c r="TUO321" s="33"/>
      <c r="UDY321" s="31">
        <v>18</v>
      </c>
      <c r="UDZ321" s="91" t="s">
        <v>43</v>
      </c>
      <c r="UEA321" s="90" t="s">
        <v>81</v>
      </c>
      <c r="UEB321" s="3" t="s">
        <v>29</v>
      </c>
      <c r="UEC321" s="3"/>
      <c r="UED321" s="32">
        <v>22</v>
      </c>
      <c r="UEE321" s="3"/>
      <c r="UEF321" s="6"/>
      <c r="UEG321" s="3"/>
      <c r="UEH321" s="6"/>
      <c r="UEI321" s="3"/>
      <c r="UEJ321" s="6"/>
      <c r="UEK321" s="33"/>
      <c r="UNU321" s="31">
        <v>18</v>
      </c>
      <c r="UNV321" s="91" t="s">
        <v>43</v>
      </c>
      <c r="UNW321" s="90" t="s">
        <v>81</v>
      </c>
      <c r="UNX321" s="3" t="s">
        <v>29</v>
      </c>
      <c r="UNY321" s="3"/>
      <c r="UNZ321" s="32">
        <v>22</v>
      </c>
      <c r="UOA321" s="3"/>
      <c r="UOB321" s="6"/>
      <c r="UOC321" s="3"/>
      <c r="UOD321" s="6"/>
      <c r="UOE321" s="3"/>
      <c r="UOF321" s="6"/>
      <c r="UOG321" s="33"/>
      <c r="UXQ321" s="31">
        <v>18</v>
      </c>
      <c r="UXR321" s="91" t="s">
        <v>43</v>
      </c>
      <c r="UXS321" s="90" t="s">
        <v>81</v>
      </c>
      <c r="UXT321" s="3" t="s">
        <v>29</v>
      </c>
      <c r="UXU321" s="3"/>
      <c r="UXV321" s="32">
        <v>22</v>
      </c>
      <c r="UXW321" s="3"/>
      <c r="UXX321" s="6"/>
      <c r="UXY321" s="3"/>
      <c r="UXZ321" s="6"/>
      <c r="UYA321" s="3"/>
      <c r="UYB321" s="6"/>
      <c r="UYC321" s="33"/>
      <c r="VHM321" s="31">
        <v>18</v>
      </c>
      <c r="VHN321" s="91" t="s">
        <v>43</v>
      </c>
      <c r="VHO321" s="90" t="s">
        <v>81</v>
      </c>
      <c r="VHP321" s="3" t="s">
        <v>29</v>
      </c>
      <c r="VHQ321" s="3"/>
      <c r="VHR321" s="32">
        <v>22</v>
      </c>
      <c r="VHS321" s="3"/>
      <c r="VHT321" s="6"/>
      <c r="VHU321" s="3"/>
      <c r="VHV321" s="6"/>
      <c r="VHW321" s="3"/>
      <c r="VHX321" s="6"/>
      <c r="VHY321" s="33"/>
      <c r="VRI321" s="31">
        <v>18</v>
      </c>
      <c r="VRJ321" s="91" t="s">
        <v>43</v>
      </c>
      <c r="VRK321" s="90" t="s">
        <v>81</v>
      </c>
      <c r="VRL321" s="3" t="s">
        <v>29</v>
      </c>
      <c r="VRM321" s="3"/>
      <c r="VRN321" s="32">
        <v>22</v>
      </c>
      <c r="VRO321" s="3"/>
      <c r="VRP321" s="6"/>
      <c r="VRQ321" s="3"/>
      <c r="VRR321" s="6"/>
      <c r="VRS321" s="3"/>
      <c r="VRT321" s="6"/>
      <c r="VRU321" s="33"/>
      <c r="WBE321" s="31">
        <v>18</v>
      </c>
      <c r="WBF321" s="91" t="s">
        <v>43</v>
      </c>
      <c r="WBG321" s="90" t="s">
        <v>81</v>
      </c>
      <c r="WBH321" s="3" t="s">
        <v>29</v>
      </c>
      <c r="WBI321" s="3"/>
      <c r="WBJ321" s="32">
        <v>22</v>
      </c>
      <c r="WBK321" s="3"/>
      <c r="WBL321" s="6"/>
      <c r="WBM321" s="3"/>
      <c r="WBN321" s="6"/>
      <c r="WBO321" s="3"/>
      <c r="WBP321" s="6"/>
      <c r="WBQ321" s="33"/>
      <c r="WLA321" s="31">
        <v>18</v>
      </c>
      <c r="WLB321" s="91" t="s">
        <v>43</v>
      </c>
      <c r="WLC321" s="90" t="s">
        <v>81</v>
      </c>
      <c r="WLD321" s="3" t="s">
        <v>29</v>
      </c>
      <c r="WLE321" s="3"/>
      <c r="WLF321" s="32">
        <v>22</v>
      </c>
      <c r="WLG321" s="3"/>
      <c r="WLH321" s="6"/>
      <c r="WLI321" s="3"/>
      <c r="WLJ321" s="6"/>
      <c r="WLK321" s="3"/>
      <c r="WLL321" s="6"/>
      <c r="WLM321" s="33"/>
      <c r="WUW321" s="31">
        <v>18</v>
      </c>
      <c r="WUX321" s="91" t="s">
        <v>43</v>
      </c>
      <c r="WUY321" s="90" t="s">
        <v>81</v>
      </c>
      <c r="WUZ321" s="3" t="s">
        <v>29</v>
      </c>
      <c r="WVA321" s="3"/>
      <c r="WVB321" s="32">
        <v>22</v>
      </c>
      <c r="WVC321" s="3"/>
      <c r="WVD321" s="6"/>
      <c r="WVE321" s="3"/>
      <c r="WVF321" s="6"/>
      <c r="WVG321" s="3"/>
      <c r="WVH321" s="6"/>
      <c r="WVI321" s="33"/>
    </row>
    <row r="322" spans="1:16129" x14ac:dyDescent="0.25">
      <c r="A322" s="35"/>
      <c r="B322" s="83" t="s">
        <v>12</v>
      </c>
      <c r="C322" s="3" t="s">
        <v>13</v>
      </c>
      <c r="D322" s="61">
        <v>1.556</v>
      </c>
      <c r="E322" s="61"/>
      <c r="F322" s="61"/>
      <c r="G322" s="61"/>
      <c r="H322" s="61"/>
      <c r="I322" s="61"/>
      <c r="J322" s="61"/>
      <c r="K322" s="60"/>
      <c r="L322" s="9" t="s">
        <v>97</v>
      </c>
      <c r="IK322" s="31"/>
      <c r="IL322" s="3"/>
      <c r="IM322" s="83" t="s">
        <v>12</v>
      </c>
      <c r="IN322" s="3" t="s">
        <v>13</v>
      </c>
      <c r="IO322" s="6">
        <v>0.38900000000000001</v>
      </c>
      <c r="IP322" s="6">
        <f>IP321*IO322</f>
        <v>8.5579999999999998</v>
      </c>
      <c r="IQ322" s="3"/>
      <c r="IR322" s="6"/>
      <c r="IS322" s="5">
        <v>6</v>
      </c>
      <c r="IT322" s="6">
        <f>IP322*IS322</f>
        <v>51.347999999999999</v>
      </c>
      <c r="IU322" s="3"/>
      <c r="IV322" s="6"/>
      <c r="IW322" s="33">
        <f>IR322+IT322+IV322</f>
        <v>51.347999999999999</v>
      </c>
      <c r="SG322" s="31"/>
      <c r="SH322" s="3"/>
      <c r="SI322" s="83" t="s">
        <v>12</v>
      </c>
      <c r="SJ322" s="3" t="s">
        <v>13</v>
      </c>
      <c r="SK322" s="6">
        <v>0.38900000000000001</v>
      </c>
      <c r="SL322" s="6">
        <f>SL321*SK322</f>
        <v>8.5579999999999998</v>
      </c>
      <c r="SM322" s="3"/>
      <c r="SN322" s="6"/>
      <c r="SO322" s="5">
        <v>6</v>
      </c>
      <c r="SP322" s="6">
        <f>SL322*SO322</f>
        <v>51.347999999999999</v>
      </c>
      <c r="SQ322" s="3"/>
      <c r="SR322" s="6"/>
      <c r="SS322" s="33">
        <f>SN322+SP322+SR322</f>
        <v>51.347999999999999</v>
      </c>
      <c r="ACC322" s="31"/>
      <c r="ACD322" s="3"/>
      <c r="ACE322" s="83" t="s">
        <v>12</v>
      </c>
      <c r="ACF322" s="3" t="s">
        <v>13</v>
      </c>
      <c r="ACG322" s="6">
        <v>0.38900000000000001</v>
      </c>
      <c r="ACH322" s="6">
        <f>ACH321*ACG322</f>
        <v>8.5579999999999998</v>
      </c>
      <c r="ACI322" s="3"/>
      <c r="ACJ322" s="6"/>
      <c r="ACK322" s="5">
        <v>6</v>
      </c>
      <c r="ACL322" s="6">
        <f>ACH322*ACK322</f>
        <v>51.347999999999999</v>
      </c>
      <c r="ACM322" s="3"/>
      <c r="ACN322" s="6"/>
      <c r="ACO322" s="33">
        <f>ACJ322+ACL322+ACN322</f>
        <v>51.347999999999999</v>
      </c>
      <c r="ALY322" s="31"/>
      <c r="ALZ322" s="3"/>
      <c r="AMA322" s="83" t="s">
        <v>12</v>
      </c>
      <c r="AMB322" s="3" t="s">
        <v>13</v>
      </c>
      <c r="AMC322" s="6">
        <v>0.38900000000000001</v>
      </c>
      <c r="AMD322" s="6">
        <f>AMD321*AMC322</f>
        <v>8.5579999999999998</v>
      </c>
      <c r="AME322" s="3"/>
      <c r="AMF322" s="6"/>
      <c r="AMG322" s="5">
        <v>6</v>
      </c>
      <c r="AMH322" s="6">
        <f>AMD322*AMG322</f>
        <v>51.347999999999999</v>
      </c>
      <c r="AMI322" s="3"/>
      <c r="AMJ322" s="6"/>
      <c r="AMK322" s="33">
        <f>AMF322+AMH322+AMJ322</f>
        <v>51.347999999999999</v>
      </c>
      <c r="AVU322" s="31"/>
      <c r="AVV322" s="3"/>
      <c r="AVW322" s="83" t="s">
        <v>12</v>
      </c>
      <c r="AVX322" s="3" t="s">
        <v>13</v>
      </c>
      <c r="AVY322" s="6">
        <v>0.38900000000000001</v>
      </c>
      <c r="AVZ322" s="6">
        <f>AVZ321*AVY322</f>
        <v>8.5579999999999998</v>
      </c>
      <c r="AWA322" s="3"/>
      <c r="AWB322" s="6"/>
      <c r="AWC322" s="5">
        <v>6</v>
      </c>
      <c r="AWD322" s="6">
        <f>AVZ322*AWC322</f>
        <v>51.347999999999999</v>
      </c>
      <c r="AWE322" s="3"/>
      <c r="AWF322" s="6"/>
      <c r="AWG322" s="33">
        <f>AWB322+AWD322+AWF322</f>
        <v>51.347999999999999</v>
      </c>
      <c r="BFQ322" s="31"/>
      <c r="BFR322" s="3"/>
      <c r="BFS322" s="83" t="s">
        <v>12</v>
      </c>
      <c r="BFT322" s="3" t="s">
        <v>13</v>
      </c>
      <c r="BFU322" s="6">
        <v>0.38900000000000001</v>
      </c>
      <c r="BFV322" s="6">
        <f>BFV321*BFU322</f>
        <v>8.5579999999999998</v>
      </c>
      <c r="BFW322" s="3"/>
      <c r="BFX322" s="6"/>
      <c r="BFY322" s="5">
        <v>6</v>
      </c>
      <c r="BFZ322" s="6">
        <f>BFV322*BFY322</f>
        <v>51.347999999999999</v>
      </c>
      <c r="BGA322" s="3"/>
      <c r="BGB322" s="6"/>
      <c r="BGC322" s="33">
        <f>BFX322+BFZ322+BGB322</f>
        <v>51.347999999999999</v>
      </c>
      <c r="BPM322" s="31"/>
      <c r="BPN322" s="3"/>
      <c r="BPO322" s="83" t="s">
        <v>12</v>
      </c>
      <c r="BPP322" s="3" t="s">
        <v>13</v>
      </c>
      <c r="BPQ322" s="6">
        <v>0.38900000000000001</v>
      </c>
      <c r="BPR322" s="6">
        <f>BPR321*BPQ322</f>
        <v>8.5579999999999998</v>
      </c>
      <c r="BPS322" s="3"/>
      <c r="BPT322" s="6"/>
      <c r="BPU322" s="5">
        <v>6</v>
      </c>
      <c r="BPV322" s="6">
        <f>BPR322*BPU322</f>
        <v>51.347999999999999</v>
      </c>
      <c r="BPW322" s="3"/>
      <c r="BPX322" s="6"/>
      <c r="BPY322" s="33">
        <f>BPT322+BPV322+BPX322</f>
        <v>51.347999999999999</v>
      </c>
      <c r="BZI322" s="31"/>
      <c r="BZJ322" s="3"/>
      <c r="BZK322" s="83" t="s">
        <v>12</v>
      </c>
      <c r="BZL322" s="3" t="s">
        <v>13</v>
      </c>
      <c r="BZM322" s="6">
        <v>0.38900000000000001</v>
      </c>
      <c r="BZN322" s="6">
        <f>BZN321*BZM322</f>
        <v>8.5579999999999998</v>
      </c>
      <c r="BZO322" s="3"/>
      <c r="BZP322" s="6"/>
      <c r="BZQ322" s="5">
        <v>6</v>
      </c>
      <c r="BZR322" s="6">
        <f>BZN322*BZQ322</f>
        <v>51.347999999999999</v>
      </c>
      <c r="BZS322" s="3"/>
      <c r="BZT322" s="6"/>
      <c r="BZU322" s="33">
        <f>BZP322+BZR322+BZT322</f>
        <v>51.347999999999999</v>
      </c>
      <c r="CJE322" s="31"/>
      <c r="CJF322" s="3"/>
      <c r="CJG322" s="83" t="s">
        <v>12</v>
      </c>
      <c r="CJH322" s="3" t="s">
        <v>13</v>
      </c>
      <c r="CJI322" s="6">
        <v>0.38900000000000001</v>
      </c>
      <c r="CJJ322" s="6">
        <f>CJJ321*CJI322</f>
        <v>8.5579999999999998</v>
      </c>
      <c r="CJK322" s="3"/>
      <c r="CJL322" s="6"/>
      <c r="CJM322" s="5">
        <v>6</v>
      </c>
      <c r="CJN322" s="6">
        <f>CJJ322*CJM322</f>
        <v>51.347999999999999</v>
      </c>
      <c r="CJO322" s="3"/>
      <c r="CJP322" s="6"/>
      <c r="CJQ322" s="33">
        <f>CJL322+CJN322+CJP322</f>
        <v>51.347999999999999</v>
      </c>
      <c r="CTA322" s="31"/>
      <c r="CTB322" s="3"/>
      <c r="CTC322" s="83" t="s">
        <v>12</v>
      </c>
      <c r="CTD322" s="3" t="s">
        <v>13</v>
      </c>
      <c r="CTE322" s="6">
        <v>0.38900000000000001</v>
      </c>
      <c r="CTF322" s="6">
        <f>CTF321*CTE322</f>
        <v>8.5579999999999998</v>
      </c>
      <c r="CTG322" s="3"/>
      <c r="CTH322" s="6"/>
      <c r="CTI322" s="5">
        <v>6</v>
      </c>
      <c r="CTJ322" s="6">
        <f>CTF322*CTI322</f>
        <v>51.347999999999999</v>
      </c>
      <c r="CTK322" s="3"/>
      <c r="CTL322" s="6"/>
      <c r="CTM322" s="33">
        <f>CTH322+CTJ322+CTL322</f>
        <v>51.347999999999999</v>
      </c>
      <c r="DCW322" s="31"/>
      <c r="DCX322" s="3"/>
      <c r="DCY322" s="83" t="s">
        <v>12</v>
      </c>
      <c r="DCZ322" s="3" t="s">
        <v>13</v>
      </c>
      <c r="DDA322" s="6">
        <v>0.38900000000000001</v>
      </c>
      <c r="DDB322" s="6">
        <f>DDB321*DDA322</f>
        <v>8.5579999999999998</v>
      </c>
      <c r="DDC322" s="3"/>
      <c r="DDD322" s="6"/>
      <c r="DDE322" s="5">
        <v>6</v>
      </c>
      <c r="DDF322" s="6">
        <f>DDB322*DDE322</f>
        <v>51.347999999999999</v>
      </c>
      <c r="DDG322" s="3"/>
      <c r="DDH322" s="6"/>
      <c r="DDI322" s="33">
        <f>DDD322+DDF322+DDH322</f>
        <v>51.347999999999999</v>
      </c>
      <c r="DMS322" s="31"/>
      <c r="DMT322" s="3"/>
      <c r="DMU322" s="83" t="s">
        <v>12</v>
      </c>
      <c r="DMV322" s="3" t="s">
        <v>13</v>
      </c>
      <c r="DMW322" s="6">
        <v>0.38900000000000001</v>
      </c>
      <c r="DMX322" s="6">
        <f>DMX321*DMW322</f>
        <v>8.5579999999999998</v>
      </c>
      <c r="DMY322" s="3"/>
      <c r="DMZ322" s="6"/>
      <c r="DNA322" s="5">
        <v>6</v>
      </c>
      <c r="DNB322" s="6">
        <f>DMX322*DNA322</f>
        <v>51.347999999999999</v>
      </c>
      <c r="DNC322" s="3"/>
      <c r="DND322" s="6"/>
      <c r="DNE322" s="33">
        <f>DMZ322+DNB322+DND322</f>
        <v>51.347999999999999</v>
      </c>
      <c r="DWO322" s="31"/>
      <c r="DWP322" s="3"/>
      <c r="DWQ322" s="83" t="s">
        <v>12</v>
      </c>
      <c r="DWR322" s="3" t="s">
        <v>13</v>
      </c>
      <c r="DWS322" s="6">
        <v>0.38900000000000001</v>
      </c>
      <c r="DWT322" s="6">
        <f>DWT321*DWS322</f>
        <v>8.5579999999999998</v>
      </c>
      <c r="DWU322" s="3"/>
      <c r="DWV322" s="6"/>
      <c r="DWW322" s="5">
        <v>6</v>
      </c>
      <c r="DWX322" s="6">
        <f>DWT322*DWW322</f>
        <v>51.347999999999999</v>
      </c>
      <c r="DWY322" s="3"/>
      <c r="DWZ322" s="6"/>
      <c r="DXA322" s="33">
        <f>DWV322+DWX322+DWZ322</f>
        <v>51.347999999999999</v>
      </c>
      <c r="EGK322" s="31"/>
      <c r="EGL322" s="3"/>
      <c r="EGM322" s="83" t="s">
        <v>12</v>
      </c>
      <c r="EGN322" s="3" t="s">
        <v>13</v>
      </c>
      <c r="EGO322" s="6">
        <v>0.38900000000000001</v>
      </c>
      <c r="EGP322" s="6">
        <f>EGP321*EGO322</f>
        <v>8.5579999999999998</v>
      </c>
      <c r="EGQ322" s="3"/>
      <c r="EGR322" s="6"/>
      <c r="EGS322" s="5">
        <v>6</v>
      </c>
      <c r="EGT322" s="6">
        <f>EGP322*EGS322</f>
        <v>51.347999999999999</v>
      </c>
      <c r="EGU322" s="3"/>
      <c r="EGV322" s="6"/>
      <c r="EGW322" s="33">
        <f>EGR322+EGT322+EGV322</f>
        <v>51.347999999999999</v>
      </c>
      <c r="EQG322" s="31"/>
      <c r="EQH322" s="3"/>
      <c r="EQI322" s="83" t="s">
        <v>12</v>
      </c>
      <c r="EQJ322" s="3" t="s">
        <v>13</v>
      </c>
      <c r="EQK322" s="6">
        <v>0.38900000000000001</v>
      </c>
      <c r="EQL322" s="6">
        <f>EQL321*EQK322</f>
        <v>8.5579999999999998</v>
      </c>
      <c r="EQM322" s="3"/>
      <c r="EQN322" s="6"/>
      <c r="EQO322" s="5">
        <v>6</v>
      </c>
      <c r="EQP322" s="6">
        <f>EQL322*EQO322</f>
        <v>51.347999999999999</v>
      </c>
      <c r="EQQ322" s="3"/>
      <c r="EQR322" s="6"/>
      <c r="EQS322" s="33">
        <f>EQN322+EQP322+EQR322</f>
        <v>51.347999999999999</v>
      </c>
      <c r="FAC322" s="31"/>
      <c r="FAD322" s="3"/>
      <c r="FAE322" s="83" t="s">
        <v>12</v>
      </c>
      <c r="FAF322" s="3" t="s">
        <v>13</v>
      </c>
      <c r="FAG322" s="6">
        <v>0.38900000000000001</v>
      </c>
      <c r="FAH322" s="6">
        <f>FAH321*FAG322</f>
        <v>8.5579999999999998</v>
      </c>
      <c r="FAI322" s="3"/>
      <c r="FAJ322" s="6"/>
      <c r="FAK322" s="5">
        <v>6</v>
      </c>
      <c r="FAL322" s="6">
        <f>FAH322*FAK322</f>
        <v>51.347999999999999</v>
      </c>
      <c r="FAM322" s="3"/>
      <c r="FAN322" s="6"/>
      <c r="FAO322" s="33">
        <f>FAJ322+FAL322+FAN322</f>
        <v>51.347999999999999</v>
      </c>
      <c r="FJY322" s="31"/>
      <c r="FJZ322" s="3"/>
      <c r="FKA322" s="83" t="s">
        <v>12</v>
      </c>
      <c r="FKB322" s="3" t="s">
        <v>13</v>
      </c>
      <c r="FKC322" s="6">
        <v>0.38900000000000001</v>
      </c>
      <c r="FKD322" s="6">
        <f>FKD321*FKC322</f>
        <v>8.5579999999999998</v>
      </c>
      <c r="FKE322" s="3"/>
      <c r="FKF322" s="6"/>
      <c r="FKG322" s="5">
        <v>6</v>
      </c>
      <c r="FKH322" s="6">
        <f>FKD322*FKG322</f>
        <v>51.347999999999999</v>
      </c>
      <c r="FKI322" s="3"/>
      <c r="FKJ322" s="6"/>
      <c r="FKK322" s="33">
        <f>FKF322+FKH322+FKJ322</f>
        <v>51.347999999999999</v>
      </c>
      <c r="FTU322" s="31"/>
      <c r="FTV322" s="3"/>
      <c r="FTW322" s="83" t="s">
        <v>12</v>
      </c>
      <c r="FTX322" s="3" t="s">
        <v>13</v>
      </c>
      <c r="FTY322" s="6">
        <v>0.38900000000000001</v>
      </c>
      <c r="FTZ322" s="6">
        <f>FTZ321*FTY322</f>
        <v>8.5579999999999998</v>
      </c>
      <c r="FUA322" s="3"/>
      <c r="FUB322" s="6"/>
      <c r="FUC322" s="5">
        <v>6</v>
      </c>
      <c r="FUD322" s="6">
        <f>FTZ322*FUC322</f>
        <v>51.347999999999999</v>
      </c>
      <c r="FUE322" s="3"/>
      <c r="FUF322" s="6"/>
      <c r="FUG322" s="33">
        <f>FUB322+FUD322+FUF322</f>
        <v>51.347999999999999</v>
      </c>
      <c r="GDQ322" s="31"/>
      <c r="GDR322" s="3"/>
      <c r="GDS322" s="83" t="s">
        <v>12</v>
      </c>
      <c r="GDT322" s="3" t="s">
        <v>13</v>
      </c>
      <c r="GDU322" s="6">
        <v>0.38900000000000001</v>
      </c>
      <c r="GDV322" s="6">
        <f>GDV321*GDU322</f>
        <v>8.5579999999999998</v>
      </c>
      <c r="GDW322" s="3"/>
      <c r="GDX322" s="6"/>
      <c r="GDY322" s="5">
        <v>6</v>
      </c>
      <c r="GDZ322" s="6">
        <f>GDV322*GDY322</f>
        <v>51.347999999999999</v>
      </c>
      <c r="GEA322" s="3"/>
      <c r="GEB322" s="6"/>
      <c r="GEC322" s="33">
        <f>GDX322+GDZ322+GEB322</f>
        <v>51.347999999999999</v>
      </c>
      <c r="GNM322" s="31"/>
      <c r="GNN322" s="3"/>
      <c r="GNO322" s="83" t="s">
        <v>12</v>
      </c>
      <c r="GNP322" s="3" t="s">
        <v>13</v>
      </c>
      <c r="GNQ322" s="6">
        <v>0.38900000000000001</v>
      </c>
      <c r="GNR322" s="6">
        <f>GNR321*GNQ322</f>
        <v>8.5579999999999998</v>
      </c>
      <c r="GNS322" s="3"/>
      <c r="GNT322" s="6"/>
      <c r="GNU322" s="5">
        <v>6</v>
      </c>
      <c r="GNV322" s="6">
        <f>GNR322*GNU322</f>
        <v>51.347999999999999</v>
      </c>
      <c r="GNW322" s="3"/>
      <c r="GNX322" s="6"/>
      <c r="GNY322" s="33">
        <f>GNT322+GNV322+GNX322</f>
        <v>51.347999999999999</v>
      </c>
      <c r="GXI322" s="31"/>
      <c r="GXJ322" s="3"/>
      <c r="GXK322" s="83" t="s">
        <v>12</v>
      </c>
      <c r="GXL322" s="3" t="s">
        <v>13</v>
      </c>
      <c r="GXM322" s="6">
        <v>0.38900000000000001</v>
      </c>
      <c r="GXN322" s="6">
        <f>GXN321*GXM322</f>
        <v>8.5579999999999998</v>
      </c>
      <c r="GXO322" s="3"/>
      <c r="GXP322" s="6"/>
      <c r="GXQ322" s="5">
        <v>6</v>
      </c>
      <c r="GXR322" s="6">
        <f>GXN322*GXQ322</f>
        <v>51.347999999999999</v>
      </c>
      <c r="GXS322" s="3"/>
      <c r="GXT322" s="6"/>
      <c r="GXU322" s="33">
        <f>GXP322+GXR322+GXT322</f>
        <v>51.347999999999999</v>
      </c>
      <c r="HHE322" s="31"/>
      <c r="HHF322" s="3"/>
      <c r="HHG322" s="83" t="s">
        <v>12</v>
      </c>
      <c r="HHH322" s="3" t="s">
        <v>13</v>
      </c>
      <c r="HHI322" s="6">
        <v>0.38900000000000001</v>
      </c>
      <c r="HHJ322" s="6">
        <f>HHJ321*HHI322</f>
        <v>8.5579999999999998</v>
      </c>
      <c r="HHK322" s="3"/>
      <c r="HHL322" s="6"/>
      <c r="HHM322" s="5">
        <v>6</v>
      </c>
      <c r="HHN322" s="6">
        <f>HHJ322*HHM322</f>
        <v>51.347999999999999</v>
      </c>
      <c r="HHO322" s="3"/>
      <c r="HHP322" s="6"/>
      <c r="HHQ322" s="33">
        <f>HHL322+HHN322+HHP322</f>
        <v>51.347999999999999</v>
      </c>
      <c r="HRA322" s="31"/>
      <c r="HRB322" s="3"/>
      <c r="HRC322" s="83" t="s">
        <v>12</v>
      </c>
      <c r="HRD322" s="3" t="s">
        <v>13</v>
      </c>
      <c r="HRE322" s="6">
        <v>0.38900000000000001</v>
      </c>
      <c r="HRF322" s="6">
        <f>HRF321*HRE322</f>
        <v>8.5579999999999998</v>
      </c>
      <c r="HRG322" s="3"/>
      <c r="HRH322" s="6"/>
      <c r="HRI322" s="5">
        <v>6</v>
      </c>
      <c r="HRJ322" s="6">
        <f>HRF322*HRI322</f>
        <v>51.347999999999999</v>
      </c>
      <c r="HRK322" s="3"/>
      <c r="HRL322" s="6"/>
      <c r="HRM322" s="33">
        <f>HRH322+HRJ322+HRL322</f>
        <v>51.347999999999999</v>
      </c>
      <c r="IAW322" s="31"/>
      <c r="IAX322" s="3"/>
      <c r="IAY322" s="83" t="s">
        <v>12</v>
      </c>
      <c r="IAZ322" s="3" t="s">
        <v>13</v>
      </c>
      <c r="IBA322" s="6">
        <v>0.38900000000000001</v>
      </c>
      <c r="IBB322" s="6">
        <f>IBB321*IBA322</f>
        <v>8.5579999999999998</v>
      </c>
      <c r="IBC322" s="3"/>
      <c r="IBD322" s="6"/>
      <c r="IBE322" s="5">
        <v>6</v>
      </c>
      <c r="IBF322" s="6">
        <f>IBB322*IBE322</f>
        <v>51.347999999999999</v>
      </c>
      <c r="IBG322" s="3"/>
      <c r="IBH322" s="6"/>
      <c r="IBI322" s="33">
        <f>IBD322+IBF322+IBH322</f>
        <v>51.347999999999999</v>
      </c>
      <c r="IKS322" s="31"/>
      <c r="IKT322" s="3"/>
      <c r="IKU322" s="83" t="s">
        <v>12</v>
      </c>
      <c r="IKV322" s="3" t="s">
        <v>13</v>
      </c>
      <c r="IKW322" s="6">
        <v>0.38900000000000001</v>
      </c>
      <c r="IKX322" s="6">
        <f>IKX321*IKW322</f>
        <v>8.5579999999999998</v>
      </c>
      <c r="IKY322" s="3"/>
      <c r="IKZ322" s="6"/>
      <c r="ILA322" s="5">
        <v>6</v>
      </c>
      <c r="ILB322" s="6">
        <f>IKX322*ILA322</f>
        <v>51.347999999999999</v>
      </c>
      <c r="ILC322" s="3"/>
      <c r="ILD322" s="6"/>
      <c r="ILE322" s="33">
        <f>IKZ322+ILB322+ILD322</f>
        <v>51.347999999999999</v>
      </c>
      <c r="IUO322" s="31"/>
      <c r="IUP322" s="3"/>
      <c r="IUQ322" s="83" t="s">
        <v>12</v>
      </c>
      <c r="IUR322" s="3" t="s">
        <v>13</v>
      </c>
      <c r="IUS322" s="6">
        <v>0.38900000000000001</v>
      </c>
      <c r="IUT322" s="6">
        <f>IUT321*IUS322</f>
        <v>8.5579999999999998</v>
      </c>
      <c r="IUU322" s="3"/>
      <c r="IUV322" s="6"/>
      <c r="IUW322" s="5">
        <v>6</v>
      </c>
      <c r="IUX322" s="6">
        <f>IUT322*IUW322</f>
        <v>51.347999999999999</v>
      </c>
      <c r="IUY322" s="3"/>
      <c r="IUZ322" s="6"/>
      <c r="IVA322" s="33">
        <f>IUV322+IUX322+IUZ322</f>
        <v>51.347999999999999</v>
      </c>
      <c r="JEK322" s="31"/>
      <c r="JEL322" s="3"/>
      <c r="JEM322" s="83" t="s">
        <v>12</v>
      </c>
      <c r="JEN322" s="3" t="s">
        <v>13</v>
      </c>
      <c r="JEO322" s="6">
        <v>0.38900000000000001</v>
      </c>
      <c r="JEP322" s="6">
        <f>JEP321*JEO322</f>
        <v>8.5579999999999998</v>
      </c>
      <c r="JEQ322" s="3"/>
      <c r="JER322" s="6"/>
      <c r="JES322" s="5">
        <v>6</v>
      </c>
      <c r="JET322" s="6">
        <f>JEP322*JES322</f>
        <v>51.347999999999999</v>
      </c>
      <c r="JEU322" s="3"/>
      <c r="JEV322" s="6"/>
      <c r="JEW322" s="33">
        <f>JER322+JET322+JEV322</f>
        <v>51.347999999999999</v>
      </c>
      <c r="JOG322" s="31"/>
      <c r="JOH322" s="3"/>
      <c r="JOI322" s="83" t="s">
        <v>12</v>
      </c>
      <c r="JOJ322" s="3" t="s">
        <v>13</v>
      </c>
      <c r="JOK322" s="6">
        <v>0.38900000000000001</v>
      </c>
      <c r="JOL322" s="6">
        <f>JOL321*JOK322</f>
        <v>8.5579999999999998</v>
      </c>
      <c r="JOM322" s="3"/>
      <c r="JON322" s="6"/>
      <c r="JOO322" s="5">
        <v>6</v>
      </c>
      <c r="JOP322" s="6">
        <f>JOL322*JOO322</f>
        <v>51.347999999999999</v>
      </c>
      <c r="JOQ322" s="3"/>
      <c r="JOR322" s="6"/>
      <c r="JOS322" s="33">
        <f>JON322+JOP322+JOR322</f>
        <v>51.347999999999999</v>
      </c>
      <c r="JYC322" s="31"/>
      <c r="JYD322" s="3"/>
      <c r="JYE322" s="83" t="s">
        <v>12</v>
      </c>
      <c r="JYF322" s="3" t="s">
        <v>13</v>
      </c>
      <c r="JYG322" s="6">
        <v>0.38900000000000001</v>
      </c>
      <c r="JYH322" s="6">
        <f>JYH321*JYG322</f>
        <v>8.5579999999999998</v>
      </c>
      <c r="JYI322" s="3"/>
      <c r="JYJ322" s="6"/>
      <c r="JYK322" s="5">
        <v>6</v>
      </c>
      <c r="JYL322" s="6">
        <f>JYH322*JYK322</f>
        <v>51.347999999999999</v>
      </c>
      <c r="JYM322" s="3"/>
      <c r="JYN322" s="6"/>
      <c r="JYO322" s="33">
        <f>JYJ322+JYL322+JYN322</f>
        <v>51.347999999999999</v>
      </c>
      <c r="KHY322" s="31"/>
      <c r="KHZ322" s="3"/>
      <c r="KIA322" s="83" t="s">
        <v>12</v>
      </c>
      <c r="KIB322" s="3" t="s">
        <v>13</v>
      </c>
      <c r="KIC322" s="6">
        <v>0.38900000000000001</v>
      </c>
      <c r="KID322" s="6">
        <f>KID321*KIC322</f>
        <v>8.5579999999999998</v>
      </c>
      <c r="KIE322" s="3"/>
      <c r="KIF322" s="6"/>
      <c r="KIG322" s="5">
        <v>6</v>
      </c>
      <c r="KIH322" s="6">
        <f>KID322*KIG322</f>
        <v>51.347999999999999</v>
      </c>
      <c r="KII322" s="3"/>
      <c r="KIJ322" s="6"/>
      <c r="KIK322" s="33">
        <f>KIF322+KIH322+KIJ322</f>
        <v>51.347999999999999</v>
      </c>
      <c r="KRU322" s="31"/>
      <c r="KRV322" s="3"/>
      <c r="KRW322" s="83" t="s">
        <v>12</v>
      </c>
      <c r="KRX322" s="3" t="s">
        <v>13</v>
      </c>
      <c r="KRY322" s="6">
        <v>0.38900000000000001</v>
      </c>
      <c r="KRZ322" s="6">
        <f>KRZ321*KRY322</f>
        <v>8.5579999999999998</v>
      </c>
      <c r="KSA322" s="3"/>
      <c r="KSB322" s="6"/>
      <c r="KSC322" s="5">
        <v>6</v>
      </c>
      <c r="KSD322" s="6">
        <f>KRZ322*KSC322</f>
        <v>51.347999999999999</v>
      </c>
      <c r="KSE322" s="3"/>
      <c r="KSF322" s="6"/>
      <c r="KSG322" s="33">
        <f>KSB322+KSD322+KSF322</f>
        <v>51.347999999999999</v>
      </c>
      <c r="LBQ322" s="31"/>
      <c r="LBR322" s="3"/>
      <c r="LBS322" s="83" t="s">
        <v>12</v>
      </c>
      <c r="LBT322" s="3" t="s">
        <v>13</v>
      </c>
      <c r="LBU322" s="6">
        <v>0.38900000000000001</v>
      </c>
      <c r="LBV322" s="6">
        <f>LBV321*LBU322</f>
        <v>8.5579999999999998</v>
      </c>
      <c r="LBW322" s="3"/>
      <c r="LBX322" s="6"/>
      <c r="LBY322" s="5">
        <v>6</v>
      </c>
      <c r="LBZ322" s="6">
        <f>LBV322*LBY322</f>
        <v>51.347999999999999</v>
      </c>
      <c r="LCA322" s="3"/>
      <c r="LCB322" s="6"/>
      <c r="LCC322" s="33">
        <f>LBX322+LBZ322+LCB322</f>
        <v>51.347999999999999</v>
      </c>
      <c r="LLM322" s="31"/>
      <c r="LLN322" s="3"/>
      <c r="LLO322" s="83" t="s">
        <v>12</v>
      </c>
      <c r="LLP322" s="3" t="s">
        <v>13</v>
      </c>
      <c r="LLQ322" s="6">
        <v>0.38900000000000001</v>
      </c>
      <c r="LLR322" s="6">
        <f>LLR321*LLQ322</f>
        <v>8.5579999999999998</v>
      </c>
      <c r="LLS322" s="3"/>
      <c r="LLT322" s="6"/>
      <c r="LLU322" s="5">
        <v>6</v>
      </c>
      <c r="LLV322" s="6">
        <f>LLR322*LLU322</f>
        <v>51.347999999999999</v>
      </c>
      <c r="LLW322" s="3"/>
      <c r="LLX322" s="6"/>
      <c r="LLY322" s="33">
        <f>LLT322+LLV322+LLX322</f>
        <v>51.347999999999999</v>
      </c>
      <c r="LVI322" s="31"/>
      <c r="LVJ322" s="3"/>
      <c r="LVK322" s="83" t="s">
        <v>12</v>
      </c>
      <c r="LVL322" s="3" t="s">
        <v>13</v>
      </c>
      <c r="LVM322" s="6">
        <v>0.38900000000000001</v>
      </c>
      <c r="LVN322" s="6">
        <f>LVN321*LVM322</f>
        <v>8.5579999999999998</v>
      </c>
      <c r="LVO322" s="3"/>
      <c r="LVP322" s="6"/>
      <c r="LVQ322" s="5">
        <v>6</v>
      </c>
      <c r="LVR322" s="6">
        <f>LVN322*LVQ322</f>
        <v>51.347999999999999</v>
      </c>
      <c r="LVS322" s="3"/>
      <c r="LVT322" s="6"/>
      <c r="LVU322" s="33">
        <f>LVP322+LVR322+LVT322</f>
        <v>51.347999999999999</v>
      </c>
      <c r="MFE322" s="31"/>
      <c r="MFF322" s="3"/>
      <c r="MFG322" s="83" t="s">
        <v>12</v>
      </c>
      <c r="MFH322" s="3" t="s">
        <v>13</v>
      </c>
      <c r="MFI322" s="6">
        <v>0.38900000000000001</v>
      </c>
      <c r="MFJ322" s="6">
        <f>MFJ321*MFI322</f>
        <v>8.5579999999999998</v>
      </c>
      <c r="MFK322" s="3"/>
      <c r="MFL322" s="6"/>
      <c r="MFM322" s="5">
        <v>6</v>
      </c>
      <c r="MFN322" s="6">
        <f>MFJ322*MFM322</f>
        <v>51.347999999999999</v>
      </c>
      <c r="MFO322" s="3"/>
      <c r="MFP322" s="6"/>
      <c r="MFQ322" s="33">
        <f>MFL322+MFN322+MFP322</f>
        <v>51.347999999999999</v>
      </c>
      <c r="MPA322" s="31"/>
      <c r="MPB322" s="3"/>
      <c r="MPC322" s="83" t="s">
        <v>12</v>
      </c>
      <c r="MPD322" s="3" t="s">
        <v>13</v>
      </c>
      <c r="MPE322" s="6">
        <v>0.38900000000000001</v>
      </c>
      <c r="MPF322" s="6">
        <f>MPF321*MPE322</f>
        <v>8.5579999999999998</v>
      </c>
      <c r="MPG322" s="3"/>
      <c r="MPH322" s="6"/>
      <c r="MPI322" s="5">
        <v>6</v>
      </c>
      <c r="MPJ322" s="6">
        <f>MPF322*MPI322</f>
        <v>51.347999999999999</v>
      </c>
      <c r="MPK322" s="3"/>
      <c r="MPL322" s="6"/>
      <c r="MPM322" s="33">
        <f>MPH322+MPJ322+MPL322</f>
        <v>51.347999999999999</v>
      </c>
      <c r="MYW322" s="31"/>
      <c r="MYX322" s="3"/>
      <c r="MYY322" s="83" t="s">
        <v>12</v>
      </c>
      <c r="MYZ322" s="3" t="s">
        <v>13</v>
      </c>
      <c r="MZA322" s="6">
        <v>0.38900000000000001</v>
      </c>
      <c r="MZB322" s="6">
        <f>MZB321*MZA322</f>
        <v>8.5579999999999998</v>
      </c>
      <c r="MZC322" s="3"/>
      <c r="MZD322" s="6"/>
      <c r="MZE322" s="5">
        <v>6</v>
      </c>
      <c r="MZF322" s="6">
        <f>MZB322*MZE322</f>
        <v>51.347999999999999</v>
      </c>
      <c r="MZG322" s="3"/>
      <c r="MZH322" s="6"/>
      <c r="MZI322" s="33">
        <f>MZD322+MZF322+MZH322</f>
        <v>51.347999999999999</v>
      </c>
      <c r="NIS322" s="31"/>
      <c r="NIT322" s="3"/>
      <c r="NIU322" s="83" t="s">
        <v>12</v>
      </c>
      <c r="NIV322" s="3" t="s">
        <v>13</v>
      </c>
      <c r="NIW322" s="6">
        <v>0.38900000000000001</v>
      </c>
      <c r="NIX322" s="6">
        <f>NIX321*NIW322</f>
        <v>8.5579999999999998</v>
      </c>
      <c r="NIY322" s="3"/>
      <c r="NIZ322" s="6"/>
      <c r="NJA322" s="5">
        <v>6</v>
      </c>
      <c r="NJB322" s="6">
        <f>NIX322*NJA322</f>
        <v>51.347999999999999</v>
      </c>
      <c r="NJC322" s="3"/>
      <c r="NJD322" s="6"/>
      <c r="NJE322" s="33">
        <f>NIZ322+NJB322+NJD322</f>
        <v>51.347999999999999</v>
      </c>
      <c r="NSO322" s="31"/>
      <c r="NSP322" s="3"/>
      <c r="NSQ322" s="83" t="s">
        <v>12</v>
      </c>
      <c r="NSR322" s="3" t="s">
        <v>13</v>
      </c>
      <c r="NSS322" s="6">
        <v>0.38900000000000001</v>
      </c>
      <c r="NST322" s="6">
        <f>NST321*NSS322</f>
        <v>8.5579999999999998</v>
      </c>
      <c r="NSU322" s="3"/>
      <c r="NSV322" s="6"/>
      <c r="NSW322" s="5">
        <v>6</v>
      </c>
      <c r="NSX322" s="6">
        <f>NST322*NSW322</f>
        <v>51.347999999999999</v>
      </c>
      <c r="NSY322" s="3"/>
      <c r="NSZ322" s="6"/>
      <c r="NTA322" s="33">
        <f>NSV322+NSX322+NSZ322</f>
        <v>51.347999999999999</v>
      </c>
      <c r="OCK322" s="31"/>
      <c r="OCL322" s="3"/>
      <c r="OCM322" s="83" t="s">
        <v>12</v>
      </c>
      <c r="OCN322" s="3" t="s">
        <v>13</v>
      </c>
      <c r="OCO322" s="6">
        <v>0.38900000000000001</v>
      </c>
      <c r="OCP322" s="6">
        <f>OCP321*OCO322</f>
        <v>8.5579999999999998</v>
      </c>
      <c r="OCQ322" s="3"/>
      <c r="OCR322" s="6"/>
      <c r="OCS322" s="5">
        <v>6</v>
      </c>
      <c r="OCT322" s="6">
        <f>OCP322*OCS322</f>
        <v>51.347999999999999</v>
      </c>
      <c r="OCU322" s="3"/>
      <c r="OCV322" s="6"/>
      <c r="OCW322" s="33">
        <f>OCR322+OCT322+OCV322</f>
        <v>51.347999999999999</v>
      </c>
      <c r="OMG322" s="31"/>
      <c r="OMH322" s="3"/>
      <c r="OMI322" s="83" t="s">
        <v>12</v>
      </c>
      <c r="OMJ322" s="3" t="s">
        <v>13</v>
      </c>
      <c r="OMK322" s="6">
        <v>0.38900000000000001</v>
      </c>
      <c r="OML322" s="6">
        <f>OML321*OMK322</f>
        <v>8.5579999999999998</v>
      </c>
      <c r="OMM322" s="3"/>
      <c r="OMN322" s="6"/>
      <c r="OMO322" s="5">
        <v>6</v>
      </c>
      <c r="OMP322" s="6">
        <f>OML322*OMO322</f>
        <v>51.347999999999999</v>
      </c>
      <c r="OMQ322" s="3"/>
      <c r="OMR322" s="6"/>
      <c r="OMS322" s="33">
        <f>OMN322+OMP322+OMR322</f>
        <v>51.347999999999999</v>
      </c>
      <c r="OWC322" s="31"/>
      <c r="OWD322" s="3"/>
      <c r="OWE322" s="83" t="s">
        <v>12</v>
      </c>
      <c r="OWF322" s="3" t="s">
        <v>13</v>
      </c>
      <c r="OWG322" s="6">
        <v>0.38900000000000001</v>
      </c>
      <c r="OWH322" s="6">
        <f>OWH321*OWG322</f>
        <v>8.5579999999999998</v>
      </c>
      <c r="OWI322" s="3"/>
      <c r="OWJ322" s="6"/>
      <c r="OWK322" s="5">
        <v>6</v>
      </c>
      <c r="OWL322" s="6">
        <f>OWH322*OWK322</f>
        <v>51.347999999999999</v>
      </c>
      <c r="OWM322" s="3"/>
      <c r="OWN322" s="6"/>
      <c r="OWO322" s="33">
        <f>OWJ322+OWL322+OWN322</f>
        <v>51.347999999999999</v>
      </c>
      <c r="PFY322" s="31"/>
      <c r="PFZ322" s="3"/>
      <c r="PGA322" s="83" t="s">
        <v>12</v>
      </c>
      <c r="PGB322" s="3" t="s">
        <v>13</v>
      </c>
      <c r="PGC322" s="6">
        <v>0.38900000000000001</v>
      </c>
      <c r="PGD322" s="6">
        <f>PGD321*PGC322</f>
        <v>8.5579999999999998</v>
      </c>
      <c r="PGE322" s="3"/>
      <c r="PGF322" s="6"/>
      <c r="PGG322" s="5">
        <v>6</v>
      </c>
      <c r="PGH322" s="6">
        <f>PGD322*PGG322</f>
        <v>51.347999999999999</v>
      </c>
      <c r="PGI322" s="3"/>
      <c r="PGJ322" s="6"/>
      <c r="PGK322" s="33">
        <f>PGF322+PGH322+PGJ322</f>
        <v>51.347999999999999</v>
      </c>
      <c r="PPU322" s="31"/>
      <c r="PPV322" s="3"/>
      <c r="PPW322" s="83" t="s">
        <v>12</v>
      </c>
      <c r="PPX322" s="3" t="s">
        <v>13</v>
      </c>
      <c r="PPY322" s="6">
        <v>0.38900000000000001</v>
      </c>
      <c r="PPZ322" s="6">
        <f>PPZ321*PPY322</f>
        <v>8.5579999999999998</v>
      </c>
      <c r="PQA322" s="3"/>
      <c r="PQB322" s="6"/>
      <c r="PQC322" s="5">
        <v>6</v>
      </c>
      <c r="PQD322" s="6">
        <f>PPZ322*PQC322</f>
        <v>51.347999999999999</v>
      </c>
      <c r="PQE322" s="3"/>
      <c r="PQF322" s="6"/>
      <c r="PQG322" s="33">
        <f>PQB322+PQD322+PQF322</f>
        <v>51.347999999999999</v>
      </c>
      <c r="PZQ322" s="31"/>
      <c r="PZR322" s="3"/>
      <c r="PZS322" s="83" t="s">
        <v>12</v>
      </c>
      <c r="PZT322" s="3" t="s">
        <v>13</v>
      </c>
      <c r="PZU322" s="6">
        <v>0.38900000000000001</v>
      </c>
      <c r="PZV322" s="6">
        <f>PZV321*PZU322</f>
        <v>8.5579999999999998</v>
      </c>
      <c r="PZW322" s="3"/>
      <c r="PZX322" s="6"/>
      <c r="PZY322" s="5">
        <v>6</v>
      </c>
      <c r="PZZ322" s="6">
        <f>PZV322*PZY322</f>
        <v>51.347999999999999</v>
      </c>
      <c r="QAA322" s="3"/>
      <c r="QAB322" s="6"/>
      <c r="QAC322" s="33">
        <f>PZX322+PZZ322+QAB322</f>
        <v>51.347999999999999</v>
      </c>
      <c r="QJM322" s="31"/>
      <c r="QJN322" s="3"/>
      <c r="QJO322" s="83" t="s">
        <v>12</v>
      </c>
      <c r="QJP322" s="3" t="s">
        <v>13</v>
      </c>
      <c r="QJQ322" s="6">
        <v>0.38900000000000001</v>
      </c>
      <c r="QJR322" s="6">
        <f>QJR321*QJQ322</f>
        <v>8.5579999999999998</v>
      </c>
      <c r="QJS322" s="3"/>
      <c r="QJT322" s="6"/>
      <c r="QJU322" s="5">
        <v>6</v>
      </c>
      <c r="QJV322" s="6">
        <f>QJR322*QJU322</f>
        <v>51.347999999999999</v>
      </c>
      <c r="QJW322" s="3"/>
      <c r="QJX322" s="6"/>
      <c r="QJY322" s="33">
        <f>QJT322+QJV322+QJX322</f>
        <v>51.347999999999999</v>
      </c>
      <c r="QTI322" s="31"/>
      <c r="QTJ322" s="3"/>
      <c r="QTK322" s="83" t="s">
        <v>12</v>
      </c>
      <c r="QTL322" s="3" t="s">
        <v>13</v>
      </c>
      <c r="QTM322" s="6">
        <v>0.38900000000000001</v>
      </c>
      <c r="QTN322" s="6">
        <f>QTN321*QTM322</f>
        <v>8.5579999999999998</v>
      </c>
      <c r="QTO322" s="3"/>
      <c r="QTP322" s="6"/>
      <c r="QTQ322" s="5">
        <v>6</v>
      </c>
      <c r="QTR322" s="6">
        <f>QTN322*QTQ322</f>
        <v>51.347999999999999</v>
      </c>
      <c r="QTS322" s="3"/>
      <c r="QTT322" s="6"/>
      <c r="QTU322" s="33">
        <f>QTP322+QTR322+QTT322</f>
        <v>51.347999999999999</v>
      </c>
      <c r="RDE322" s="31"/>
      <c r="RDF322" s="3"/>
      <c r="RDG322" s="83" t="s">
        <v>12</v>
      </c>
      <c r="RDH322" s="3" t="s">
        <v>13</v>
      </c>
      <c r="RDI322" s="6">
        <v>0.38900000000000001</v>
      </c>
      <c r="RDJ322" s="6">
        <f>RDJ321*RDI322</f>
        <v>8.5579999999999998</v>
      </c>
      <c r="RDK322" s="3"/>
      <c r="RDL322" s="6"/>
      <c r="RDM322" s="5">
        <v>6</v>
      </c>
      <c r="RDN322" s="6">
        <f>RDJ322*RDM322</f>
        <v>51.347999999999999</v>
      </c>
      <c r="RDO322" s="3"/>
      <c r="RDP322" s="6"/>
      <c r="RDQ322" s="33">
        <f>RDL322+RDN322+RDP322</f>
        <v>51.347999999999999</v>
      </c>
      <c r="RNA322" s="31"/>
      <c r="RNB322" s="3"/>
      <c r="RNC322" s="83" t="s">
        <v>12</v>
      </c>
      <c r="RND322" s="3" t="s">
        <v>13</v>
      </c>
      <c r="RNE322" s="6">
        <v>0.38900000000000001</v>
      </c>
      <c r="RNF322" s="6">
        <f>RNF321*RNE322</f>
        <v>8.5579999999999998</v>
      </c>
      <c r="RNG322" s="3"/>
      <c r="RNH322" s="6"/>
      <c r="RNI322" s="5">
        <v>6</v>
      </c>
      <c r="RNJ322" s="6">
        <f>RNF322*RNI322</f>
        <v>51.347999999999999</v>
      </c>
      <c r="RNK322" s="3"/>
      <c r="RNL322" s="6"/>
      <c r="RNM322" s="33">
        <f>RNH322+RNJ322+RNL322</f>
        <v>51.347999999999999</v>
      </c>
      <c r="RWW322" s="31"/>
      <c r="RWX322" s="3"/>
      <c r="RWY322" s="83" t="s">
        <v>12</v>
      </c>
      <c r="RWZ322" s="3" t="s">
        <v>13</v>
      </c>
      <c r="RXA322" s="6">
        <v>0.38900000000000001</v>
      </c>
      <c r="RXB322" s="6">
        <f>RXB321*RXA322</f>
        <v>8.5579999999999998</v>
      </c>
      <c r="RXC322" s="3"/>
      <c r="RXD322" s="6"/>
      <c r="RXE322" s="5">
        <v>6</v>
      </c>
      <c r="RXF322" s="6">
        <f>RXB322*RXE322</f>
        <v>51.347999999999999</v>
      </c>
      <c r="RXG322" s="3"/>
      <c r="RXH322" s="6"/>
      <c r="RXI322" s="33">
        <f>RXD322+RXF322+RXH322</f>
        <v>51.347999999999999</v>
      </c>
      <c r="SGS322" s="31"/>
      <c r="SGT322" s="3"/>
      <c r="SGU322" s="83" t="s">
        <v>12</v>
      </c>
      <c r="SGV322" s="3" t="s">
        <v>13</v>
      </c>
      <c r="SGW322" s="6">
        <v>0.38900000000000001</v>
      </c>
      <c r="SGX322" s="6">
        <f>SGX321*SGW322</f>
        <v>8.5579999999999998</v>
      </c>
      <c r="SGY322" s="3"/>
      <c r="SGZ322" s="6"/>
      <c r="SHA322" s="5">
        <v>6</v>
      </c>
      <c r="SHB322" s="6">
        <f>SGX322*SHA322</f>
        <v>51.347999999999999</v>
      </c>
      <c r="SHC322" s="3"/>
      <c r="SHD322" s="6"/>
      <c r="SHE322" s="33">
        <f>SGZ322+SHB322+SHD322</f>
        <v>51.347999999999999</v>
      </c>
      <c r="SQO322" s="31"/>
      <c r="SQP322" s="3"/>
      <c r="SQQ322" s="83" t="s">
        <v>12</v>
      </c>
      <c r="SQR322" s="3" t="s">
        <v>13</v>
      </c>
      <c r="SQS322" s="6">
        <v>0.38900000000000001</v>
      </c>
      <c r="SQT322" s="6">
        <f>SQT321*SQS322</f>
        <v>8.5579999999999998</v>
      </c>
      <c r="SQU322" s="3"/>
      <c r="SQV322" s="6"/>
      <c r="SQW322" s="5">
        <v>6</v>
      </c>
      <c r="SQX322" s="6">
        <f>SQT322*SQW322</f>
        <v>51.347999999999999</v>
      </c>
      <c r="SQY322" s="3"/>
      <c r="SQZ322" s="6"/>
      <c r="SRA322" s="33">
        <f>SQV322+SQX322+SQZ322</f>
        <v>51.347999999999999</v>
      </c>
      <c r="TAK322" s="31"/>
      <c r="TAL322" s="3"/>
      <c r="TAM322" s="83" t="s">
        <v>12</v>
      </c>
      <c r="TAN322" s="3" t="s">
        <v>13</v>
      </c>
      <c r="TAO322" s="6">
        <v>0.38900000000000001</v>
      </c>
      <c r="TAP322" s="6">
        <f>TAP321*TAO322</f>
        <v>8.5579999999999998</v>
      </c>
      <c r="TAQ322" s="3"/>
      <c r="TAR322" s="6"/>
      <c r="TAS322" s="5">
        <v>6</v>
      </c>
      <c r="TAT322" s="6">
        <f>TAP322*TAS322</f>
        <v>51.347999999999999</v>
      </c>
      <c r="TAU322" s="3"/>
      <c r="TAV322" s="6"/>
      <c r="TAW322" s="33">
        <f>TAR322+TAT322+TAV322</f>
        <v>51.347999999999999</v>
      </c>
      <c r="TKG322" s="31"/>
      <c r="TKH322" s="3"/>
      <c r="TKI322" s="83" t="s">
        <v>12</v>
      </c>
      <c r="TKJ322" s="3" t="s">
        <v>13</v>
      </c>
      <c r="TKK322" s="6">
        <v>0.38900000000000001</v>
      </c>
      <c r="TKL322" s="6">
        <f>TKL321*TKK322</f>
        <v>8.5579999999999998</v>
      </c>
      <c r="TKM322" s="3"/>
      <c r="TKN322" s="6"/>
      <c r="TKO322" s="5">
        <v>6</v>
      </c>
      <c r="TKP322" s="6">
        <f>TKL322*TKO322</f>
        <v>51.347999999999999</v>
      </c>
      <c r="TKQ322" s="3"/>
      <c r="TKR322" s="6"/>
      <c r="TKS322" s="33">
        <f>TKN322+TKP322+TKR322</f>
        <v>51.347999999999999</v>
      </c>
      <c r="TUC322" s="31"/>
      <c r="TUD322" s="3"/>
      <c r="TUE322" s="83" t="s">
        <v>12</v>
      </c>
      <c r="TUF322" s="3" t="s">
        <v>13</v>
      </c>
      <c r="TUG322" s="6">
        <v>0.38900000000000001</v>
      </c>
      <c r="TUH322" s="6">
        <f>TUH321*TUG322</f>
        <v>8.5579999999999998</v>
      </c>
      <c r="TUI322" s="3"/>
      <c r="TUJ322" s="6"/>
      <c r="TUK322" s="5">
        <v>6</v>
      </c>
      <c r="TUL322" s="6">
        <f>TUH322*TUK322</f>
        <v>51.347999999999999</v>
      </c>
      <c r="TUM322" s="3"/>
      <c r="TUN322" s="6"/>
      <c r="TUO322" s="33">
        <f>TUJ322+TUL322+TUN322</f>
        <v>51.347999999999999</v>
      </c>
      <c r="UDY322" s="31"/>
      <c r="UDZ322" s="3"/>
      <c r="UEA322" s="83" t="s">
        <v>12</v>
      </c>
      <c r="UEB322" s="3" t="s">
        <v>13</v>
      </c>
      <c r="UEC322" s="6">
        <v>0.38900000000000001</v>
      </c>
      <c r="UED322" s="6">
        <f>UED321*UEC322</f>
        <v>8.5579999999999998</v>
      </c>
      <c r="UEE322" s="3"/>
      <c r="UEF322" s="6"/>
      <c r="UEG322" s="5">
        <v>6</v>
      </c>
      <c r="UEH322" s="6">
        <f>UED322*UEG322</f>
        <v>51.347999999999999</v>
      </c>
      <c r="UEI322" s="3"/>
      <c r="UEJ322" s="6"/>
      <c r="UEK322" s="33">
        <f>UEF322+UEH322+UEJ322</f>
        <v>51.347999999999999</v>
      </c>
      <c r="UNU322" s="31"/>
      <c r="UNV322" s="3"/>
      <c r="UNW322" s="83" t="s">
        <v>12</v>
      </c>
      <c r="UNX322" s="3" t="s">
        <v>13</v>
      </c>
      <c r="UNY322" s="6">
        <v>0.38900000000000001</v>
      </c>
      <c r="UNZ322" s="6">
        <f>UNZ321*UNY322</f>
        <v>8.5579999999999998</v>
      </c>
      <c r="UOA322" s="3"/>
      <c r="UOB322" s="6"/>
      <c r="UOC322" s="5">
        <v>6</v>
      </c>
      <c r="UOD322" s="6">
        <f>UNZ322*UOC322</f>
        <v>51.347999999999999</v>
      </c>
      <c r="UOE322" s="3"/>
      <c r="UOF322" s="6"/>
      <c r="UOG322" s="33">
        <f>UOB322+UOD322+UOF322</f>
        <v>51.347999999999999</v>
      </c>
      <c r="UXQ322" s="31"/>
      <c r="UXR322" s="3"/>
      <c r="UXS322" s="83" t="s">
        <v>12</v>
      </c>
      <c r="UXT322" s="3" t="s">
        <v>13</v>
      </c>
      <c r="UXU322" s="6">
        <v>0.38900000000000001</v>
      </c>
      <c r="UXV322" s="6">
        <f>UXV321*UXU322</f>
        <v>8.5579999999999998</v>
      </c>
      <c r="UXW322" s="3"/>
      <c r="UXX322" s="6"/>
      <c r="UXY322" s="5">
        <v>6</v>
      </c>
      <c r="UXZ322" s="6">
        <f>UXV322*UXY322</f>
        <v>51.347999999999999</v>
      </c>
      <c r="UYA322" s="3"/>
      <c r="UYB322" s="6"/>
      <c r="UYC322" s="33">
        <f>UXX322+UXZ322+UYB322</f>
        <v>51.347999999999999</v>
      </c>
      <c r="VHM322" s="31"/>
      <c r="VHN322" s="3"/>
      <c r="VHO322" s="83" t="s">
        <v>12</v>
      </c>
      <c r="VHP322" s="3" t="s">
        <v>13</v>
      </c>
      <c r="VHQ322" s="6">
        <v>0.38900000000000001</v>
      </c>
      <c r="VHR322" s="6">
        <f>VHR321*VHQ322</f>
        <v>8.5579999999999998</v>
      </c>
      <c r="VHS322" s="3"/>
      <c r="VHT322" s="6"/>
      <c r="VHU322" s="5">
        <v>6</v>
      </c>
      <c r="VHV322" s="6">
        <f>VHR322*VHU322</f>
        <v>51.347999999999999</v>
      </c>
      <c r="VHW322" s="3"/>
      <c r="VHX322" s="6"/>
      <c r="VHY322" s="33">
        <f>VHT322+VHV322+VHX322</f>
        <v>51.347999999999999</v>
      </c>
      <c r="VRI322" s="31"/>
      <c r="VRJ322" s="3"/>
      <c r="VRK322" s="83" t="s">
        <v>12</v>
      </c>
      <c r="VRL322" s="3" t="s">
        <v>13</v>
      </c>
      <c r="VRM322" s="6">
        <v>0.38900000000000001</v>
      </c>
      <c r="VRN322" s="6">
        <f>VRN321*VRM322</f>
        <v>8.5579999999999998</v>
      </c>
      <c r="VRO322" s="3"/>
      <c r="VRP322" s="6"/>
      <c r="VRQ322" s="5">
        <v>6</v>
      </c>
      <c r="VRR322" s="6">
        <f>VRN322*VRQ322</f>
        <v>51.347999999999999</v>
      </c>
      <c r="VRS322" s="3"/>
      <c r="VRT322" s="6"/>
      <c r="VRU322" s="33">
        <f>VRP322+VRR322+VRT322</f>
        <v>51.347999999999999</v>
      </c>
      <c r="WBE322" s="31"/>
      <c r="WBF322" s="3"/>
      <c r="WBG322" s="83" t="s">
        <v>12</v>
      </c>
      <c r="WBH322" s="3" t="s">
        <v>13</v>
      </c>
      <c r="WBI322" s="6">
        <v>0.38900000000000001</v>
      </c>
      <c r="WBJ322" s="6">
        <f>WBJ321*WBI322</f>
        <v>8.5579999999999998</v>
      </c>
      <c r="WBK322" s="3"/>
      <c r="WBL322" s="6"/>
      <c r="WBM322" s="5">
        <v>6</v>
      </c>
      <c r="WBN322" s="6">
        <f>WBJ322*WBM322</f>
        <v>51.347999999999999</v>
      </c>
      <c r="WBO322" s="3"/>
      <c r="WBP322" s="6"/>
      <c r="WBQ322" s="33">
        <f>WBL322+WBN322+WBP322</f>
        <v>51.347999999999999</v>
      </c>
      <c r="WLA322" s="31"/>
      <c r="WLB322" s="3"/>
      <c r="WLC322" s="83" t="s">
        <v>12</v>
      </c>
      <c r="WLD322" s="3" t="s">
        <v>13</v>
      </c>
      <c r="WLE322" s="6">
        <v>0.38900000000000001</v>
      </c>
      <c r="WLF322" s="6">
        <f>WLF321*WLE322</f>
        <v>8.5579999999999998</v>
      </c>
      <c r="WLG322" s="3"/>
      <c r="WLH322" s="6"/>
      <c r="WLI322" s="5">
        <v>6</v>
      </c>
      <c r="WLJ322" s="6">
        <f>WLF322*WLI322</f>
        <v>51.347999999999999</v>
      </c>
      <c r="WLK322" s="3"/>
      <c r="WLL322" s="6"/>
      <c r="WLM322" s="33">
        <f>WLH322+WLJ322+WLL322</f>
        <v>51.347999999999999</v>
      </c>
      <c r="WUW322" s="31"/>
      <c r="WUX322" s="3"/>
      <c r="WUY322" s="83" t="s">
        <v>12</v>
      </c>
      <c r="WUZ322" s="3" t="s">
        <v>13</v>
      </c>
      <c r="WVA322" s="6">
        <v>0.38900000000000001</v>
      </c>
      <c r="WVB322" s="6">
        <f>WVB321*WVA322</f>
        <v>8.5579999999999998</v>
      </c>
      <c r="WVC322" s="3"/>
      <c r="WVD322" s="6"/>
      <c r="WVE322" s="5">
        <v>6</v>
      </c>
      <c r="WVF322" s="6">
        <f>WVB322*WVE322</f>
        <v>51.347999999999999</v>
      </c>
      <c r="WVG322" s="3"/>
      <c r="WVH322" s="6"/>
      <c r="WVI322" s="33">
        <f>WVD322+WVF322+WVH322</f>
        <v>51.347999999999999</v>
      </c>
    </row>
    <row r="323" spans="1:16129" x14ac:dyDescent="0.25">
      <c r="A323" s="35"/>
      <c r="B323" s="94" t="s">
        <v>16</v>
      </c>
      <c r="C323" s="44" t="s">
        <v>17</v>
      </c>
      <c r="D323" s="61">
        <v>0.60399999999999998</v>
      </c>
      <c r="E323" s="61"/>
      <c r="F323" s="65"/>
      <c r="G323" s="65"/>
      <c r="H323" s="65"/>
      <c r="I323" s="65"/>
      <c r="J323" s="65"/>
      <c r="K323" s="60"/>
      <c r="L323" s="9" t="s">
        <v>97</v>
      </c>
      <c r="IK323" s="31"/>
      <c r="IL323" s="3"/>
      <c r="IM323" s="94" t="s">
        <v>16</v>
      </c>
      <c r="IN323" s="44" t="s">
        <v>17</v>
      </c>
      <c r="IO323" s="45">
        <v>0.151</v>
      </c>
      <c r="IP323" s="6">
        <f>IP321*IO323</f>
        <v>3.3220000000000001</v>
      </c>
      <c r="IQ323" s="46"/>
      <c r="IR323" s="46"/>
      <c r="IS323" s="46"/>
      <c r="IT323" s="47"/>
      <c r="IU323" s="48">
        <v>3.2</v>
      </c>
      <c r="IV323" s="48">
        <f>IP323*IU323</f>
        <v>10.630400000000002</v>
      </c>
      <c r="IW323" s="33">
        <f>IR323+IT323+IV323</f>
        <v>10.630400000000002</v>
      </c>
      <c r="SG323" s="31"/>
      <c r="SH323" s="3"/>
      <c r="SI323" s="94" t="s">
        <v>16</v>
      </c>
      <c r="SJ323" s="44" t="s">
        <v>17</v>
      </c>
      <c r="SK323" s="45">
        <v>0.151</v>
      </c>
      <c r="SL323" s="6">
        <f>SL321*SK323</f>
        <v>3.3220000000000001</v>
      </c>
      <c r="SM323" s="46"/>
      <c r="SN323" s="46"/>
      <c r="SO323" s="46"/>
      <c r="SP323" s="47"/>
      <c r="SQ323" s="48">
        <v>3.2</v>
      </c>
      <c r="SR323" s="48">
        <f>SL323*SQ323</f>
        <v>10.630400000000002</v>
      </c>
      <c r="SS323" s="33">
        <f>SN323+SP323+SR323</f>
        <v>10.630400000000002</v>
      </c>
      <c r="ACC323" s="31"/>
      <c r="ACD323" s="3"/>
      <c r="ACE323" s="94" t="s">
        <v>16</v>
      </c>
      <c r="ACF323" s="44" t="s">
        <v>17</v>
      </c>
      <c r="ACG323" s="45">
        <v>0.151</v>
      </c>
      <c r="ACH323" s="6">
        <f>ACH321*ACG323</f>
        <v>3.3220000000000001</v>
      </c>
      <c r="ACI323" s="46"/>
      <c r="ACJ323" s="46"/>
      <c r="ACK323" s="46"/>
      <c r="ACL323" s="47"/>
      <c r="ACM323" s="48">
        <v>3.2</v>
      </c>
      <c r="ACN323" s="48">
        <f>ACH323*ACM323</f>
        <v>10.630400000000002</v>
      </c>
      <c r="ACO323" s="33">
        <f>ACJ323+ACL323+ACN323</f>
        <v>10.630400000000002</v>
      </c>
      <c r="ALY323" s="31"/>
      <c r="ALZ323" s="3"/>
      <c r="AMA323" s="94" t="s">
        <v>16</v>
      </c>
      <c r="AMB323" s="44" t="s">
        <v>17</v>
      </c>
      <c r="AMC323" s="45">
        <v>0.151</v>
      </c>
      <c r="AMD323" s="6">
        <f>AMD321*AMC323</f>
        <v>3.3220000000000001</v>
      </c>
      <c r="AME323" s="46"/>
      <c r="AMF323" s="46"/>
      <c r="AMG323" s="46"/>
      <c r="AMH323" s="47"/>
      <c r="AMI323" s="48">
        <v>3.2</v>
      </c>
      <c r="AMJ323" s="48">
        <f>AMD323*AMI323</f>
        <v>10.630400000000002</v>
      </c>
      <c r="AMK323" s="33">
        <f>AMF323+AMH323+AMJ323</f>
        <v>10.630400000000002</v>
      </c>
      <c r="AVU323" s="31"/>
      <c r="AVV323" s="3"/>
      <c r="AVW323" s="94" t="s">
        <v>16</v>
      </c>
      <c r="AVX323" s="44" t="s">
        <v>17</v>
      </c>
      <c r="AVY323" s="45">
        <v>0.151</v>
      </c>
      <c r="AVZ323" s="6">
        <f>AVZ321*AVY323</f>
        <v>3.3220000000000001</v>
      </c>
      <c r="AWA323" s="46"/>
      <c r="AWB323" s="46"/>
      <c r="AWC323" s="46"/>
      <c r="AWD323" s="47"/>
      <c r="AWE323" s="48">
        <v>3.2</v>
      </c>
      <c r="AWF323" s="48">
        <f>AVZ323*AWE323</f>
        <v>10.630400000000002</v>
      </c>
      <c r="AWG323" s="33">
        <f>AWB323+AWD323+AWF323</f>
        <v>10.630400000000002</v>
      </c>
      <c r="BFQ323" s="31"/>
      <c r="BFR323" s="3"/>
      <c r="BFS323" s="94" t="s">
        <v>16</v>
      </c>
      <c r="BFT323" s="44" t="s">
        <v>17</v>
      </c>
      <c r="BFU323" s="45">
        <v>0.151</v>
      </c>
      <c r="BFV323" s="6">
        <f>BFV321*BFU323</f>
        <v>3.3220000000000001</v>
      </c>
      <c r="BFW323" s="46"/>
      <c r="BFX323" s="46"/>
      <c r="BFY323" s="46"/>
      <c r="BFZ323" s="47"/>
      <c r="BGA323" s="48">
        <v>3.2</v>
      </c>
      <c r="BGB323" s="48">
        <f>BFV323*BGA323</f>
        <v>10.630400000000002</v>
      </c>
      <c r="BGC323" s="33">
        <f>BFX323+BFZ323+BGB323</f>
        <v>10.630400000000002</v>
      </c>
      <c r="BPM323" s="31"/>
      <c r="BPN323" s="3"/>
      <c r="BPO323" s="94" t="s">
        <v>16</v>
      </c>
      <c r="BPP323" s="44" t="s">
        <v>17</v>
      </c>
      <c r="BPQ323" s="45">
        <v>0.151</v>
      </c>
      <c r="BPR323" s="6">
        <f>BPR321*BPQ323</f>
        <v>3.3220000000000001</v>
      </c>
      <c r="BPS323" s="46"/>
      <c r="BPT323" s="46"/>
      <c r="BPU323" s="46"/>
      <c r="BPV323" s="47"/>
      <c r="BPW323" s="48">
        <v>3.2</v>
      </c>
      <c r="BPX323" s="48">
        <f>BPR323*BPW323</f>
        <v>10.630400000000002</v>
      </c>
      <c r="BPY323" s="33">
        <f>BPT323+BPV323+BPX323</f>
        <v>10.630400000000002</v>
      </c>
      <c r="BZI323" s="31"/>
      <c r="BZJ323" s="3"/>
      <c r="BZK323" s="94" t="s">
        <v>16</v>
      </c>
      <c r="BZL323" s="44" t="s">
        <v>17</v>
      </c>
      <c r="BZM323" s="45">
        <v>0.151</v>
      </c>
      <c r="BZN323" s="6">
        <f>BZN321*BZM323</f>
        <v>3.3220000000000001</v>
      </c>
      <c r="BZO323" s="46"/>
      <c r="BZP323" s="46"/>
      <c r="BZQ323" s="46"/>
      <c r="BZR323" s="47"/>
      <c r="BZS323" s="48">
        <v>3.2</v>
      </c>
      <c r="BZT323" s="48">
        <f>BZN323*BZS323</f>
        <v>10.630400000000002</v>
      </c>
      <c r="BZU323" s="33">
        <f>BZP323+BZR323+BZT323</f>
        <v>10.630400000000002</v>
      </c>
      <c r="CJE323" s="31"/>
      <c r="CJF323" s="3"/>
      <c r="CJG323" s="94" t="s">
        <v>16</v>
      </c>
      <c r="CJH323" s="44" t="s">
        <v>17</v>
      </c>
      <c r="CJI323" s="45">
        <v>0.151</v>
      </c>
      <c r="CJJ323" s="6">
        <f>CJJ321*CJI323</f>
        <v>3.3220000000000001</v>
      </c>
      <c r="CJK323" s="46"/>
      <c r="CJL323" s="46"/>
      <c r="CJM323" s="46"/>
      <c r="CJN323" s="47"/>
      <c r="CJO323" s="48">
        <v>3.2</v>
      </c>
      <c r="CJP323" s="48">
        <f>CJJ323*CJO323</f>
        <v>10.630400000000002</v>
      </c>
      <c r="CJQ323" s="33">
        <f>CJL323+CJN323+CJP323</f>
        <v>10.630400000000002</v>
      </c>
      <c r="CTA323" s="31"/>
      <c r="CTB323" s="3"/>
      <c r="CTC323" s="94" t="s">
        <v>16</v>
      </c>
      <c r="CTD323" s="44" t="s">
        <v>17</v>
      </c>
      <c r="CTE323" s="45">
        <v>0.151</v>
      </c>
      <c r="CTF323" s="6">
        <f>CTF321*CTE323</f>
        <v>3.3220000000000001</v>
      </c>
      <c r="CTG323" s="46"/>
      <c r="CTH323" s="46"/>
      <c r="CTI323" s="46"/>
      <c r="CTJ323" s="47"/>
      <c r="CTK323" s="48">
        <v>3.2</v>
      </c>
      <c r="CTL323" s="48">
        <f>CTF323*CTK323</f>
        <v>10.630400000000002</v>
      </c>
      <c r="CTM323" s="33">
        <f>CTH323+CTJ323+CTL323</f>
        <v>10.630400000000002</v>
      </c>
      <c r="DCW323" s="31"/>
      <c r="DCX323" s="3"/>
      <c r="DCY323" s="94" t="s">
        <v>16</v>
      </c>
      <c r="DCZ323" s="44" t="s">
        <v>17</v>
      </c>
      <c r="DDA323" s="45">
        <v>0.151</v>
      </c>
      <c r="DDB323" s="6">
        <f>DDB321*DDA323</f>
        <v>3.3220000000000001</v>
      </c>
      <c r="DDC323" s="46"/>
      <c r="DDD323" s="46"/>
      <c r="DDE323" s="46"/>
      <c r="DDF323" s="47"/>
      <c r="DDG323" s="48">
        <v>3.2</v>
      </c>
      <c r="DDH323" s="48">
        <f>DDB323*DDG323</f>
        <v>10.630400000000002</v>
      </c>
      <c r="DDI323" s="33">
        <f>DDD323+DDF323+DDH323</f>
        <v>10.630400000000002</v>
      </c>
      <c r="DMS323" s="31"/>
      <c r="DMT323" s="3"/>
      <c r="DMU323" s="94" t="s">
        <v>16</v>
      </c>
      <c r="DMV323" s="44" t="s">
        <v>17</v>
      </c>
      <c r="DMW323" s="45">
        <v>0.151</v>
      </c>
      <c r="DMX323" s="6">
        <f>DMX321*DMW323</f>
        <v>3.3220000000000001</v>
      </c>
      <c r="DMY323" s="46"/>
      <c r="DMZ323" s="46"/>
      <c r="DNA323" s="46"/>
      <c r="DNB323" s="47"/>
      <c r="DNC323" s="48">
        <v>3.2</v>
      </c>
      <c r="DND323" s="48">
        <f>DMX323*DNC323</f>
        <v>10.630400000000002</v>
      </c>
      <c r="DNE323" s="33">
        <f>DMZ323+DNB323+DND323</f>
        <v>10.630400000000002</v>
      </c>
      <c r="DWO323" s="31"/>
      <c r="DWP323" s="3"/>
      <c r="DWQ323" s="94" t="s">
        <v>16</v>
      </c>
      <c r="DWR323" s="44" t="s">
        <v>17</v>
      </c>
      <c r="DWS323" s="45">
        <v>0.151</v>
      </c>
      <c r="DWT323" s="6">
        <f>DWT321*DWS323</f>
        <v>3.3220000000000001</v>
      </c>
      <c r="DWU323" s="46"/>
      <c r="DWV323" s="46"/>
      <c r="DWW323" s="46"/>
      <c r="DWX323" s="47"/>
      <c r="DWY323" s="48">
        <v>3.2</v>
      </c>
      <c r="DWZ323" s="48">
        <f>DWT323*DWY323</f>
        <v>10.630400000000002</v>
      </c>
      <c r="DXA323" s="33">
        <f>DWV323+DWX323+DWZ323</f>
        <v>10.630400000000002</v>
      </c>
      <c r="EGK323" s="31"/>
      <c r="EGL323" s="3"/>
      <c r="EGM323" s="94" t="s">
        <v>16</v>
      </c>
      <c r="EGN323" s="44" t="s">
        <v>17</v>
      </c>
      <c r="EGO323" s="45">
        <v>0.151</v>
      </c>
      <c r="EGP323" s="6">
        <f>EGP321*EGO323</f>
        <v>3.3220000000000001</v>
      </c>
      <c r="EGQ323" s="46"/>
      <c r="EGR323" s="46"/>
      <c r="EGS323" s="46"/>
      <c r="EGT323" s="47"/>
      <c r="EGU323" s="48">
        <v>3.2</v>
      </c>
      <c r="EGV323" s="48">
        <f>EGP323*EGU323</f>
        <v>10.630400000000002</v>
      </c>
      <c r="EGW323" s="33">
        <f>EGR323+EGT323+EGV323</f>
        <v>10.630400000000002</v>
      </c>
      <c r="EQG323" s="31"/>
      <c r="EQH323" s="3"/>
      <c r="EQI323" s="94" t="s">
        <v>16</v>
      </c>
      <c r="EQJ323" s="44" t="s">
        <v>17</v>
      </c>
      <c r="EQK323" s="45">
        <v>0.151</v>
      </c>
      <c r="EQL323" s="6">
        <f>EQL321*EQK323</f>
        <v>3.3220000000000001</v>
      </c>
      <c r="EQM323" s="46"/>
      <c r="EQN323" s="46"/>
      <c r="EQO323" s="46"/>
      <c r="EQP323" s="47"/>
      <c r="EQQ323" s="48">
        <v>3.2</v>
      </c>
      <c r="EQR323" s="48">
        <f>EQL323*EQQ323</f>
        <v>10.630400000000002</v>
      </c>
      <c r="EQS323" s="33">
        <f>EQN323+EQP323+EQR323</f>
        <v>10.630400000000002</v>
      </c>
      <c r="FAC323" s="31"/>
      <c r="FAD323" s="3"/>
      <c r="FAE323" s="94" t="s">
        <v>16</v>
      </c>
      <c r="FAF323" s="44" t="s">
        <v>17</v>
      </c>
      <c r="FAG323" s="45">
        <v>0.151</v>
      </c>
      <c r="FAH323" s="6">
        <f>FAH321*FAG323</f>
        <v>3.3220000000000001</v>
      </c>
      <c r="FAI323" s="46"/>
      <c r="FAJ323" s="46"/>
      <c r="FAK323" s="46"/>
      <c r="FAL323" s="47"/>
      <c r="FAM323" s="48">
        <v>3.2</v>
      </c>
      <c r="FAN323" s="48">
        <f>FAH323*FAM323</f>
        <v>10.630400000000002</v>
      </c>
      <c r="FAO323" s="33">
        <f>FAJ323+FAL323+FAN323</f>
        <v>10.630400000000002</v>
      </c>
      <c r="FJY323" s="31"/>
      <c r="FJZ323" s="3"/>
      <c r="FKA323" s="94" t="s">
        <v>16</v>
      </c>
      <c r="FKB323" s="44" t="s">
        <v>17</v>
      </c>
      <c r="FKC323" s="45">
        <v>0.151</v>
      </c>
      <c r="FKD323" s="6">
        <f>FKD321*FKC323</f>
        <v>3.3220000000000001</v>
      </c>
      <c r="FKE323" s="46"/>
      <c r="FKF323" s="46"/>
      <c r="FKG323" s="46"/>
      <c r="FKH323" s="47"/>
      <c r="FKI323" s="48">
        <v>3.2</v>
      </c>
      <c r="FKJ323" s="48">
        <f>FKD323*FKI323</f>
        <v>10.630400000000002</v>
      </c>
      <c r="FKK323" s="33">
        <f>FKF323+FKH323+FKJ323</f>
        <v>10.630400000000002</v>
      </c>
      <c r="FTU323" s="31"/>
      <c r="FTV323" s="3"/>
      <c r="FTW323" s="94" t="s">
        <v>16</v>
      </c>
      <c r="FTX323" s="44" t="s">
        <v>17</v>
      </c>
      <c r="FTY323" s="45">
        <v>0.151</v>
      </c>
      <c r="FTZ323" s="6">
        <f>FTZ321*FTY323</f>
        <v>3.3220000000000001</v>
      </c>
      <c r="FUA323" s="46"/>
      <c r="FUB323" s="46"/>
      <c r="FUC323" s="46"/>
      <c r="FUD323" s="47"/>
      <c r="FUE323" s="48">
        <v>3.2</v>
      </c>
      <c r="FUF323" s="48">
        <f>FTZ323*FUE323</f>
        <v>10.630400000000002</v>
      </c>
      <c r="FUG323" s="33">
        <f>FUB323+FUD323+FUF323</f>
        <v>10.630400000000002</v>
      </c>
      <c r="GDQ323" s="31"/>
      <c r="GDR323" s="3"/>
      <c r="GDS323" s="94" t="s">
        <v>16</v>
      </c>
      <c r="GDT323" s="44" t="s">
        <v>17</v>
      </c>
      <c r="GDU323" s="45">
        <v>0.151</v>
      </c>
      <c r="GDV323" s="6">
        <f>GDV321*GDU323</f>
        <v>3.3220000000000001</v>
      </c>
      <c r="GDW323" s="46"/>
      <c r="GDX323" s="46"/>
      <c r="GDY323" s="46"/>
      <c r="GDZ323" s="47"/>
      <c r="GEA323" s="48">
        <v>3.2</v>
      </c>
      <c r="GEB323" s="48">
        <f>GDV323*GEA323</f>
        <v>10.630400000000002</v>
      </c>
      <c r="GEC323" s="33">
        <f>GDX323+GDZ323+GEB323</f>
        <v>10.630400000000002</v>
      </c>
      <c r="GNM323" s="31"/>
      <c r="GNN323" s="3"/>
      <c r="GNO323" s="94" t="s">
        <v>16</v>
      </c>
      <c r="GNP323" s="44" t="s">
        <v>17</v>
      </c>
      <c r="GNQ323" s="45">
        <v>0.151</v>
      </c>
      <c r="GNR323" s="6">
        <f>GNR321*GNQ323</f>
        <v>3.3220000000000001</v>
      </c>
      <c r="GNS323" s="46"/>
      <c r="GNT323" s="46"/>
      <c r="GNU323" s="46"/>
      <c r="GNV323" s="47"/>
      <c r="GNW323" s="48">
        <v>3.2</v>
      </c>
      <c r="GNX323" s="48">
        <f>GNR323*GNW323</f>
        <v>10.630400000000002</v>
      </c>
      <c r="GNY323" s="33">
        <f>GNT323+GNV323+GNX323</f>
        <v>10.630400000000002</v>
      </c>
      <c r="GXI323" s="31"/>
      <c r="GXJ323" s="3"/>
      <c r="GXK323" s="94" t="s">
        <v>16</v>
      </c>
      <c r="GXL323" s="44" t="s">
        <v>17</v>
      </c>
      <c r="GXM323" s="45">
        <v>0.151</v>
      </c>
      <c r="GXN323" s="6">
        <f>GXN321*GXM323</f>
        <v>3.3220000000000001</v>
      </c>
      <c r="GXO323" s="46"/>
      <c r="GXP323" s="46"/>
      <c r="GXQ323" s="46"/>
      <c r="GXR323" s="47"/>
      <c r="GXS323" s="48">
        <v>3.2</v>
      </c>
      <c r="GXT323" s="48">
        <f>GXN323*GXS323</f>
        <v>10.630400000000002</v>
      </c>
      <c r="GXU323" s="33">
        <f>GXP323+GXR323+GXT323</f>
        <v>10.630400000000002</v>
      </c>
      <c r="HHE323" s="31"/>
      <c r="HHF323" s="3"/>
      <c r="HHG323" s="94" t="s">
        <v>16</v>
      </c>
      <c r="HHH323" s="44" t="s">
        <v>17</v>
      </c>
      <c r="HHI323" s="45">
        <v>0.151</v>
      </c>
      <c r="HHJ323" s="6">
        <f>HHJ321*HHI323</f>
        <v>3.3220000000000001</v>
      </c>
      <c r="HHK323" s="46"/>
      <c r="HHL323" s="46"/>
      <c r="HHM323" s="46"/>
      <c r="HHN323" s="47"/>
      <c r="HHO323" s="48">
        <v>3.2</v>
      </c>
      <c r="HHP323" s="48">
        <f>HHJ323*HHO323</f>
        <v>10.630400000000002</v>
      </c>
      <c r="HHQ323" s="33">
        <f>HHL323+HHN323+HHP323</f>
        <v>10.630400000000002</v>
      </c>
      <c r="HRA323" s="31"/>
      <c r="HRB323" s="3"/>
      <c r="HRC323" s="94" t="s">
        <v>16</v>
      </c>
      <c r="HRD323" s="44" t="s">
        <v>17</v>
      </c>
      <c r="HRE323" s="45">
        <v>0.151</v>
      </c>
      <c r="HRF323" s="6">
        <f>HRF321*HRE323</f>
        <v>3.3220000000000001</v>
      </c>
      <c r="HRG323" s="46"/>
      <c r="HRH323" s="46"/>
      <c r="HRI323" s="46"/>
      <c r="HRJ323" s="47"/>
      <c r="HRK323" s="48">
        <v>3.2</v>
      </c>
      <c r="HRL323" s="48">
        <f>HRF323*HRK323</f>
        <v>10.630400000000002</v>
      </c>
      <c r="HRM323" s="33">
        <f>HRH323+HRJ323+HRL323</f>
        <v>10.630400000000002</v>
      </c>
      <c r="IAW323" s="31"/>
      <c r="IAX323" s="3"/>
      <c r="IAY323" s="94" t="s">
        <v>16</v>
      </c>
      <c r="IAZ323" s="44" t="s">
        <v>17</v>
      </c>
      <c r="IBA323" s="45">
        <v>0.151</v>
      </c>
      <c r="IBB323" s="6">
        <f>IBB321*IBA323</f>
        <v>3.3220000000000001</v>
      </c>
      <c r="IBC323" s="46"/>
      <c r="IBD323" s="46"/>
      <c r="IBE323" s="46"/>
      <c r="IBF323" s="47"/>
      <c r="IBG323" s="48">
        <v>3.2</v>
      </c>
      <c r="IBH323" s="48">
        <f>IBB323*IBG323</f>
        <v>10.630400000000002</v>
      </c>
      <c r="IBI323" s="33">
        <f>IBD323+IBF323+IBH323</f>
        <v>10.630400000000002</v>
      </c>
      <c r="IKS323" s="31"/>
      <c r="IKT323" s="3"/>
      <c r="IKU323" s="94" t="s">
        <v>16</v>
      </c>
      <c r="IKV323" s="44" t="s">
        <v>17</v>
      </c>
      <c r="IKW323" s="45">
        <v>0.151</v>
      </c>
      <c r="IKX323" s="6">
        <f>IKX321*IKW323</f>
        <v>3.3220000000000001</v>
      </c>
      <c r="IKY323" s="46"/>
      <c r="IKZ323" s="46"/>
      <c r="ILA323" s="46"/>
      <c r="ILB323" s="47"/>
      <c r="ILC323" s="48">
        <v>3.2</v>
      </c>
      <c r="ILD323" s="48">
        <f>IKX323*ILC323</f>
        <v>10.630400000000002</v>
      </c>
      <c r="ILE323" s="33">
        <f>IKZ323+ILB323+ILD323</f>
        <v>10.630400000000002</v>
      </c>
      <c r="IUO323" s="31"/>
      <c r="IUP323" s="3"/>
      <c r="IUQ323" s="94" t="s">
        <v>16</v>
      </c>
      <c r="IUR323" s="44" t="s">
        <v>17</v>
      </c>
      <c r="IUS323" s="45">
        <v>0.151</v>
      </c>
      <c r="IUT323" s="6">
        <f>IUT321*IUS323</f>
        <v>3.3220000000000001</v>
      </c>
      <c r="IUU323" s="46"/>
      <c r="IUV323" s="46"/>
      <c r="IUW323" s="46"/>
      <c r="IUX323" s="47"/>
      <c r="IUY323" s="48">
        <v>3.2</v>
      </c>
      <c r="IUZ323" s="48">
        <f>IUT323*IUY323</f>
        <v>10.630400000000002</v>
      </c>
      <c r="IVA323" s="33">
        <f>IUV323+IUX323+IUZ323</f>
        <v>10.630400000000002</v>
      </c>
      <c r="JEK323" s="31"/>
      <c r="JEL323" s="3"/>
      <c r="JEM323" s="94" t="s">
        <v>16</v>
      </c>
      <c r="JEN323" s="44" t="s">
        <v>17</v>
      </c>
      <c r="JEO323" s="45">
        <v>0.151</v>
      </c>
      <c r="JEP323" s="6">
        <f>JEP321*JEO323</f>
        <v>3.3220000000000001</v>
      </c>
      <c r="JEQ323" s="46"/>
      <c r="JER323" s="46"/>
      <c r="JES323" s="46"/>
      <c r="JET323" s="47"/>
      <c r="JEU323" s="48">
        <v>3.2</v>
      </c>
      <c r="JEV323" s="48">
        <f>JEP323*JEU323</f>
        <v>10.630400000000002</v>
      </c>
      <c r="JEW323" s="33">
        <f>JER323+JET323+JEV323</f>
        <v>10.630400000000002</v>
      </c>
      <c r="JOG323" s="31"/>
      <c r="JOH323" s="3"/>
      <c r="JOI323" s="94" t="s">
        <v>16</v>
      </c>
      <c r="JOJ323" s="44" t="s">
        <v>17</v>
      </c>
      <c r="JOK323" s="45">
        <v>0.151</v>
      </c>
      <c r="JOL323" s="6">
        <f>JOL321*JOK323</f>
        <v>3.3220000000000001</v>
      </c>
      <c r="JOM323" s="46"/>
      <c r="JON323" s="46"/>
      <c r="JOO323" s="46"/>
      <c r="JOP323" s="47"/>
      <c r="JOQ323" s="48">
        <v>3.2</v>
      </c>
      <c r="JOR323" s="48">
        <f>JOL323*JOQ323</f>
        <v>10.630400000000002</v>
      </c>
      <c r="JOS323" s="33">
        <f>JON323+JOP323+JOR323</f>
        <v>10.630400000000002</v>
      </c>
      <c r="JYC323" s="31"/>
      <c r="JYD323" s="3"/>
      <c r="JYE323" s="94" t="s">
        <v>16</v>
      </c>
      <c r="JYF323" s="44" t="s">
        <v>17</v>
      </c>
      <c r="JYG323" s="45">
        <v>0.151</v>
      </c>
      <c r="JYH323" s="6">
        <f>JYH321*JYG323</f>
        <v>3.3220000000000001</v>
      </c>
      <c r="JYI323" s="46"/>
      <c r="JYJ323" s="46"/>
      <c r="JYK323" s="46"/>
      <c r="JYL323" s="47"/>
      <c r="JYM323" s="48">
        <v>3.2</v>
      </c>
      <c r="JYN323" s="48">
        <f>JYH323*JYM323</f>
        <v>10.630400000000002</v>
      </c>
      <c r="JYO323" s="33">
        <f>JYJ323+JYL323+JYN323</f>
        <v>10.630400000000002</v>
      </c>
      <c r="KHY323" s="31"/>
      <c r="KHZ323" s="3"/>
      <c r="KIA323" s="94" t="s">
        <v>16</v>
      </c>
      <c r="KIB323" s="44" t="s">
        <v>17</v>
      </c>
      <c r="KIC323" s="45">
        <v>0.151</v>
      </c>
      <c r="KID323" s="6">
        <f>KID321*KIC323</f>
        <v>3.3220000000000001</v>
      </c>
      <c r="KIE323" s="46"/>
      <c r="KIF323" s="46"/>
      <c r="KIG323" s="46"/>
      <c r="KIH323" s="47"/>
      <c r="KII323" s="48">
        <v>3.2</v>
      </c>
      <c r="KIJ323" s="48">
        <f>KID323*KII323</f>
        <v>10.630400000000002</v>
      </c>
      <c r="KIK323" s="33">
        <f>KIF323+KIH323+KIJ323</f>
        <v>10.630400000000002</v>
      </c>
      <c r="KRU323" s="31"/>
      <c r="KRV323" s="3"/>
      <c r="KRW323" s="94" t="s">
        <v>16</v>
      </c>
      <c r="KRX323" s="44" t="s">
        <v>17</v>
      </c>
      <c r="KRY323" s="45">
        <v>0.151</v>
      </c>
      <c r="KRZ323" s="6">
        <f>KRZ321*KRY323</f>
        <v>3.3220000000000001</v>
      </c>
      <c r="KSA323" s="46"/>
      <c r="KSB323" s="46"/>
      <c r="KSC323" s="46"/>
      <c r="KSD323" s="47"/>
      <c r="KSE323" s="48">
        <v>3.2</v>
      </c>
      <c r="KSF323" s="48">
        <f>KRZ323*KSE323</f>
        <v>10.630400000000002</v>
      </c>
      <c r="KSG323" s="33">
        <f>KSB323+KSD323+KSF323</f>
        <v>10.630400000000002</v>
      </c>
      <c r="LBQ323" s="31"/>
      <c r="LBR323" s="3"/>
      <c r="LBS323" s="94" t="s">
        <v>16</v>
      </c>
      <c r="LBT323" s="44" t="s">
        <v>17</v>
      </c>
      <c r="LBU323" s="45">
        <v>0.151</v>
      </c>
      <c r="LBV323" s="6">
        <f>LBV321*LBU323</f>
        <v>3.3220000000000001</v>
      </c>
      <c r="LBW323" s="46"/>
      <c r="LBX323" s="46"/>
      <c r="LBY323" s="46"/>
      <c r="LBZ323" s="47"/>
      <c r="LCA323" s="48">
        <v>3.2</v>
      </c>
      <c r="LCB323" s="48">
        <f>LBV323*LCA323</f>
        <v>10.630400000000002</v>
      </c>
      <c r="LCC323" s="33">
        <f>LBX323+LBZ323+LCB323</f>
        <v>10.630400000000002</v>
      </c>
      <c r="LLM323" s="31"/>
      <c r="LLN323" s="3"/>
      <c r="LLO323" s="94" t="s">
        <v>16</v>
      </c>
      <c r="LLP323" s="44" t="s">
        <v>17</v>
      </c>
      <c r="LLQ323" s="45">
        <v>0.151</v>
      </c>
      <c r="LLR323" s="6">
        <f>LLR321*LLQ323</f>
        <v>3.3220000000000001</v>
      </c>
      <c r="LLS323" s="46"/>
      <c r="LLT323" s="46"/>
      <c r="LLU323" s="46"/>
      <c r="LLV323" s="47"/>
      <c r="LLW323" s="48">
        <v>3.2</v>
      </c>
      <c r="LLX323" s="48">
        <f>LLR323*LLW323</f>
        <v>10.630400000000002</v>
      </c>
      <c r="LLY323" s="33">
        <f>LLT323+LLV323+LLX323</f>
        <v>10.630400000000002</v>
      </c>
      <c r="LVI323" s="31"/>
      <c r="LVJ323" s="3"/>
      <c r="LVK323" s="94" t="s">
        <v>16</v>
      </c>
      <c r="LVL323" s="44" t="s">
        <v>17</v>
      </c>
      <c r="LVM323" s="45">
        <v>0.151</v>
      </c>
      <c r="LVN323" s="6">
        <f>LVN321*LVM323</f>
        <v>3.3220000000000001</v>
      </c>
      <c r="LVO323" s="46"/>
      <c r="LVP323" s="46"/>
      <c r="LVQ323" s="46"/>
      <c r="LVR323" s="47"/>
      <c r="LVS323" s="48">
        <v>3.2</v>
      </c>
      <c r="LVT323" s="48">
        <f>LVN323*LVS323</f>
        <v>10.630400000000002</v>
      </c>
      <c r="LVU323" s="33">
        <f>LVP323+LVR323+LVT323</f>
        <v>10.630400000000002</v>
      </c>
      <c r="MFE323" s="31"/>
      <c r="MFF323" s="3"/>
      <c r="MFG323" s="94" t="s">
        <v>16</v>
      </c>
      <c r="MFH323" s="44" t="s">
        <v>17</v>
      </c>
      <c r="MFI323" s="45">
        <v>0.151</v>
      </c>
      <c r="MFJ323" s="6">
        <f>MFJ321*MFI323</f>
        <v>3.3220000000000001</v>
      </c>
      <c r="MFK323" s="46"/>
      <c r="MFL323" s="46"/>
      <c r="MFM323" s="46"/>
      <c r="MFN323" s="47"/>
      <c r="MFO323" s="48">
        <v>3.2</v>
      </c>
      <c r="MFP323" s="48">
        <f>MFJ323*MFO323</f>
        <v>10.630400000000002</v>
      </c>
      <c r="MFQ323" s="33">
        <f>MFL323+MFN323+MFP323</f>
        <v>10.630400000000002</v>
      </c>
      <c r="MPA323" s="31"/>
      <c r="MPB323" s="3"/>
      <c r="MPC323" s="94" t="s">
        <v>16</v>
      </c>
      <c r="MPD323" s="44" t="s">
        <v>17</v>
      </c>
      <c r="MPE323" s="45">
        <v>0.151</v>
      </c>
      <c r="MPF323" s="6">
        <f>MPF321*MPE323</f>
        <v>3.3220000000000001</v>
      </c>
      <c r="MPG323" s="46"/>
      <c r="MPH323" s="46"/>
      <c r="MPI323" s="46"/>
      <c r="MPJ323" s="47"/>
      <c r="MPK323" s="48">
        <v>3.2</v>
      </c>
      <c r="MPL323" s="48">
        <f>MPF323*MPK323</f>
        <v>10.630400000000002</v>
      </c>
      <c r="MPM323" s="33">
        <f>MPH323+MPJ323+MPL323</f>
        <v>10.630400000000002</v>
      </c>
      <c r="MYW323" s="31"/>
      <c r="MYX323" s="3"/>
      <c r="MYY323" s="94" t="s">
        <v>16</v>
      </c>
      <c r="MYZ323" s="44" t="s">
        <v>17</v>
      </c>
      <c r="MZA323" s="45">
        <v>0.151</v>
      </c>
      <c r="MZB323" s="6">
        <f>MZB321*MZA323</f>
        <v>3.3220000000000001</v>
      </c>
      <c r="MZC323" s="46"/>
      <c r="MZD323" s="46"/>
      <c r="MZE323" s="46"/>
      <c r="MZF323" s="47"/>
      <c r="MZG323" s="48">
        <v>3.2</v>
      </c>
      <c r="MZH323" s="48">
        <f>MZB323*MZG323</f>
        <v>10.630400000000002</v>
      </c>
      <c r="MZI323" s="33">
        <f>MZD323+MZF323+MZH323</f>
        <v>10.630400000000002</v>
      </c>
      <c r="NIS323" s="31"/>
      <c r="NIT323" s="3"/>
      <c r="NIU323" s="94" t="s">
        <v>16</v>
      </c>
      <c r="NIV323" s="44" t="s">
        <v>17</v>
      </c>
      <c r="NIW323" s="45">
        <v>0.151</v>
      </c>
      <c r="NIX323" s="6">
        <f>NIX321*NIW323</f>
        <v>3.3220000000000001</v>
      </c>
      <c r="NIY323" s="46"/>
      <c r="NIZ323" s="46"/>
      <c r="NJA323" s="46"/>
      <c r="NJB323" s="47"/>
      <c r="NJC323" s="48">
        <v>3.2</v>
      </c>
      <c r="NJD323" s="48">
        <f>NIX323*NJC323</f>
        <v>10.630400000000002</v>
      </c>
      <c r="NJE323" s="33">
        <f>NIZ323+NJB323+NJD323</f>
        <v>10.630400000000002</v>
      </c>
      <c r="NSO323" s="31"/>
      <c r="NSP323" s="3"/>
      <c r="NSQ323" s="94" t="s">
        <v>16</v>
      </c>
      <c r="NSR323" s="44" t="s">
        <v>17</v>
      </c>
      <c r="NSS323" s="45">
        <v>0.151</v>
      </c>
      <c r="NST323" s="6">
        <f>NST321*NSS323</f>
        <v>3.3220000000000001</v>
      </c>
      <c r="NSU323" s="46"/>
      <c r="NSV323" s="46"/>
      <c r="NSW323" s="46"/>
      <c r="NSX323" s="47"/>
      <c r="NSY323" s="48">
        <v>3.2</v>
      </c>
      <c r="NSZ323" s="48">
        <f>NST323*NSY323</f>
        <v>10.630400000000002</v>
      </c>
      <c r="NTA323" s="33">
        <f>NSV323+NSX323+NSZ323</f>
        <v>10.630400000000002</v>
      </c>
      <c r="OCK323" s="31"/>
      <c r="OCL323" s="3"/>
      <c r="OCM323" s="94" t="s">
        <v>16</v>
      </c>
      <c r="OCN323" s="44" t="s">
        <v>17</v>
      </c>
      <c r="OCO323" s="45">
        <v>0.151</v>
      </c>
      <c r="OCP323" s="6">
        <f>OCP321*OCO323</f>
        <v>3.3220000000000001</v>
      </c>
      <c r="OCQ323" s="46"/>
      <c r="OCR323" s="46"/>
      <c r="OCS323" s="46"/>
      <c r="OCT323" s="47"/>
      <c r="OCU323" s="48">
        <v>3.2</v>
      </c>
      <c r="OCV323" s="48">
        <f>OCP323*OCU323</f>
        <v>10.630400000000002</v>
      </c>
      <c r="OCW323" s="33">
        <f>OCR323+OCT323+OCV323</f>
        <v>10.630400000000002</v>
      </c>
      <c r="OMG323" s="31"/>
      <c r="OMH323" s="3"/>
      <c r="OMI323" s="94" t="s">
        <v>16</v>
      </c>
      <c r="OMJ323" s="44" t="s">
        <v>17</v>
      </c>
      <c r="OMK323" s="45">
        <v>0.151</v>
      </c>
      <c r="OML323" s="6">
        <f>OML321*OMK323</f>
        <v>3.3220000000000001</v>
      </c>
      <c r="OMM323" s="46"/>
      <c r="OMN323" s="46"/>
      <c r="OMO323" s="46"/>
      <c r="OMP323" s="47"/>
      <c r="OMQ323" s="48">
        <v>3.2</v>
      </c>
      <c r="OMR323" s="48">
        <f>OML323*OMQ323</f>
        <v>10.630400000000002</v>
      </c>
      <c r="OMS323" s="33">
        <f>OMN323+OMP323+OMR323</f>
        <v>10.630400000000002</v>
      </c>
      <c r="OWC323" s="31"/>
      <c r="OWD323" s="3"/>
      <c r="OWE323" s="94" t="s">
        <v>16</v>
      </c>
      <c r="OWF323" s="44" t="s">
        <v>17</v>
      </c>
      <c r="OWG323" s="45">
        <v>0.151</v>
      </c>
      <c r="OWH323" s="6">
        <f>OWH321*OWG323</f>
        <v>3.3220000000000001</v>
      </c>
      <c r="OWI323" s="46"/>
      <c r="OWJ323" s="46"/>
      <c r="OWK323" s="46"/>
      <c r="OWL323" s="47"/>
      <c r="OWM323" s="48">
        <v>3.2</v>
      </c>
      <c r="OWN323" s="48">
        <f>OWH323*OWM323</f>
        <v>10.630400000000002</v>
      </c>
      <c r="OWO323" s="33">
        <f>OWJ323+OWL323+OWN323</f>
        <v>10.630400000000002</v>
      </c>
      <c r="PFY323" s="31"/>
      <c r="PFZ323" s="3"/>
      <c r="PGA323" s="94" t="s">
        <v>16</v>
      </c>
      <c r="PGB323" s="44" t="s">
        <v>17</v>
      </c>
      <c r="PGC323" s="45">
        <v>0.151</v>
      </c>
      <c r="PGD323" s="6">
        <f>PGD321*PGC323</f>
        <v>3.3220000000000001</v>
      </c>
      <c r="PGE323" s="46"/>
      <c r="PGF323" s="46"/>
      <c r="PGG323" s="46"/>
      <c r="PGH323" s="47"/>
      <c r="PGI323" s="48">
        <v>3.2</v>
      </c>
      <c r="PGJ323" s="48">
        <f>PGD323*PGI323</f>
        <v>10.630400000000002</v>
      </c>
      <c r="PGK323" s="33">
        <f>PGF323+PGH323+PGJ323</f>
        <v>10.630400000000002</v>
      </c>
      <c r="PPU323" s="31"/>
      <c r="PPV323" s="3"/>
      <c r="PPW323" s="94" t="s">
        <v>16</v>
      </c>
      <c r="PPX323" s="44" t="s">
        <v>17</v>
      </c>
      <c r="PPY323" s="45">
        <v>0.151</v>
      </c>
      <c r="PPZ323" s="6">
        <f>PPZ321*PPY323</f>
        <v>3.3220000000000001</v>
      </c>
      <c r="PQA323" s="46"/>
      <c r="PQB323" s="46"/>
      <c r="PQC323" s="46"/>
      <c r="PQD323" s="47"/>
      <c r="PQE323" s="48">
        <v>3.2</v>
      </c>
      <c r="PQF323" s="48">
        <f>PPZ323*PQE323</f>
        <v>10.630400000000002</v>
      </c>
      <c r="PQG323" s="33">
        <f>PQB323+PQD323+PQF323</f>
        <v>10.630400000000002</v>
      </c>
      <c r="PZQ323" s="31"/>
      <c r="PZR323" s="3"/>
      <c r="PZS323" s="94" t="s">
        <v>16</v>
      </c>
      <c r="PZT323" s="44" t="s">
        <v>17</v>
      </c>
      <c r="PZU323" s="45">
        <v>0.151</v>
      </c>
      <c r="PZV323" s="6">
        <f>PZV321*PZU323</f>
        <v>3.3220000000000001</v>
      </c>
      <c r="PZW323" s="46"/>
      <c r="PZX323" s="46"/>
      <c r="PZY323" s="46"/>
      <c r="PZZ323" s="47"/>
      <c r="QAA323" s="48">
        <v>3.2</v>
      </c>
      <c r="QAB323" s="48">
        <f>PZV323*QAA323</f>
        <v>10.630400000000002</v>
      </c>
      <c r="QAC323" s="33">
        <f>PZX323+PZZ323+QAB323</f>
        <v>10.630400000000002</v>
      </c>
      <c r="QJM323" s="31"/>
      <c r="QJN323" s="3"/>
      <c r="QJO323" s="94" t="s">
        <v>16</v>
      </c>
      <c r="QJP323" s="44" t="s">
        <v>17</v>
      </c>
      <c r="QJQ323" s="45">
        <v>0.151</v>
      </c>
      <c r="QJR323" s="6">
        <f>QJR321*QJQ323</f>
        <v>3.3220000000000001</v>
      </c>
      <c r="QJS323" s="46"/>
      <c r="QJT323" s="46"/>
      <c r="QJU323" s="46"/>
      <c r="QJV323" s="47"/>
      <c r="QJW323" s="48">
        <v>3.2</v>
      </c>
      <c r="QJX323" s="48">
        <f>QJR323*QJW323</f>
        <v>10.630400000000002</v>
      </c>
      <c r="QJY323" s="33">
        <f>QJT323+QJV323+QJX323</f>
        <v>10.630400000000002</v>
      </c>
      <c r="QTI323" s="31"/>
      <c r="QTJ323" s="3"/>
      <c r="QTK323" s="94" t="s">
        <v>16</v>
      </c>
      <c r="QTL323" s="44" t="s">
        <v>17</v>
      </c>
      <c r="QTM323" s="45">
        <v>0.151</v>
      </c>
      <c r="QTN323" s="6">
        <f>QTN321*QTM323</f>
        <v>3.3220000000000001</v>
      </c>
      <c r="QTO323" s="46"/>
      <c r="QTP323" s="46"/>
      <c r="QTQ323" s="46"/>
      <c r="QTR323" s="47"/>
      <c r="QTS323" s="48">
        <v>3.2</v>
      </c>
      <c r="QTT323" s="48">
        <f>QTN323*QTS323</f>
        <v>10.630400000000002</v>
      </c>
      <c r="QTU323" s="33">
        <f>QTP323+QTR323+QTT323</f>
        <v>10.630400000000002</v>
      </c>
      <c r="RDE323" s="31"/>
      <c r="RDF323" s="3"/>
      <c r="RDG323" s="94" t="s">
        <v>16</v>
      </c>
      <c r="RDH323" s="44" t="s">
        <v>17</v>
      </c>
      <c r="RDI323" s="45">
        <v>0.151</v>
      </c>
      <c r="RDJ323" s="6">
        <f>RDJ321*RDI323</f>
        <v>3.3220000000000001</v>
      </c>
      <c r="RDK323" s="46"/>
      <c r="RDL323" s="46"/>
      <c r="RDM323" s="46"/>
      <c r="RDN323" s="47"/>
      <c r="RDO323" s="48">
        <v>3.2</v>
      </c>
      <c r="RDP323" s="48">
        <f>RDJ323*RDO323</f>
        <v>10.630400000000002</v>
      </c>
      <c r="RDQ323" s="33">
        <f>RDL323+RDN323+RDP323</f>
        <v>10.630400000000002</v>
      </c>
      <c r="RNA323" s="31"/>
      <c r="RNB323" s="3"/>
      <c r="RNC323" s="94" t="s">
        <v>16</v>
      </c>
      <c r="RND323" s="44" t="s">
        <v>17</v>
      </c>
      <c r="RNE323" s="45">
        <v>0.151</v>
      </c>
      <c r="RNF323" s="6">
        <f>RNF321*RNE323</f>
        <v>3.3220000000000001</v>
      </c>
      <c r="RNG323" s="46"/>
      <c r="RNH323" s="46"/>
      <c r="RNI323" s="46"/>
      <c r="RNJ323" s="47"/>
      <c r="RNK323" s="48">
        <v>3.2</v>
      </c>
      <c r="RNL323" s="48">
        <f>RNF323*RNK323</f>
        <v>10.630400000000002</v>
      </c>
      <c r="RNM323" s="33">
        <f>RNH323+RNJ323+RNL323</f>
        <v>10.630400000000002</v>
      </c>
      <c r="RWW323" s="31"/>
      <c r="RWX323" s="3"/>
      <c r="RWY323" s="94" t="s">
        <v>16</v>
      </c>
      <c r="RWZ323" s="44" t="s">
        <v>17</v>
      </c>
      <c r="RXA323" s="45">
        <v>0.151</v>
      </c>
      <c r="RXB323" s="6">
        <f>RXB321*RXA323</f>
        <v>3.3220000000000001</v>
      </c>
      <c r="RXC323" s="46"/>
      <c r="RXD323" s="46"/>
      <c r="RXE323" s="46"/>
      <c r="RXF323" s="47"/>
      <c r="RXG323" s="48">
        <v>3.2</v>
      </c>
      <c r="RXH323" s="48">
        <f>RXB323*RXG323</f>
        <v>10.630400000000002</v>
      </c>
      <c r="RXI323" s="33">
        <f>RXD323+RXF323+RXH323</f>
        <v>10.630400000000002</v>
      </c>
      <c r="SGS323" s="31"/>
      <c r="SGT323" s="3"/>
      <c r="SGU323" s="94" t="s">
        <v>16</v>
      </c>
      <c r="SGV323" s="44" t="s">
        <v>17</v>
      </c>
      <c r="SGW323" s="45">
        <v>0.151</v>
      </c>
      <c r="SGX323" s="6">
        <f>SGX321*SGW323</f>
        <v>3.3220000000000001</v>
      </c>
      <c r="SGY323" s="46"/>
      <c r="SGZ323" s="46"/>
      <c r="SHA323" s="46"/>
      <c r="SHB323" s="47"/>
      <c r="SHC323" s="48">
        <v>3.2</v>
      </c>
      <c r="SHD323" s="48">
        <f>SGX323*SHC323</f>
        <v>10.630400000000002</v>
      </c>
      <c r="SHE323" s="33">
        <f>SGZ323+SHB323+SHD323</f>
        <v>10.630400000000002</v>
      </c>
      <c r="SQO323" s="31"/>
      <c r="SQP323" s="3"/>
      <c r="SQQ323" s="94" t="s">
        <v>16</v>
      </c>
      <c r="SQR323" s="44" t="s">
        <v>17</v>
      </c>
      <c r="SQS323" s="45">
        <v>0.151</v>
      </c>
      <c r="SQT323" s="6">
        <f>SQT321*SQS323</f>
        <v>3.3220000000000001</v>
      </c>
      <c r="SQU323" s="46"/>
      <c r="SQV323" s="46"/>
      <c r="SQW323" s="46"/>
      <c r="SQX323" s="47"/>
      <c r="SQY323" s="48">
        <v>3.2</v>
      </c>
      <c r="SQZ323" s="48">
        <f>SQT323*SQY323</f>
        <v>10.630400000000002</v>
      </c>
      <c r="SRA323" s="33">
        <f>SQV323+SQX323+SQZ323</f>
        <v>10.630400000000002</v>
      </c>
      <c r="TAK323" s="31"/>
      <c r="TAL323" s="3"/>
      <c r="TAM323" s="94" t="s">
        <v>16</v>
      </c>
      <c r="TAN323" s="44" t="s">
        <v>17</v>
      </c>
      <c r="TAO323" s="45">
        <v>0.151</v>
      </c>
      <c r="TAP323" s="6">
        <f>TAP321*TAO323</f>
        <v>3.3220000000000001</v>
      </c>
      <c r="TAQ323" s="46"/>
      <c r="TAR323" s="46"/>
      <c r="TAS323" s="46"/>
      <c r="TAT323" s="47"/>
      <c r="TAU323" s="48">
        <v>3.2</v>
      </c>
      <c r="TAV323" s="48">
        <f>TAP323*TAU323</f>
        <v>10.630400000000002</v>
      </c>
      <c r="TAW323" s="33">
        <f>TAR323+TAT323+TAV323</f>
        <v>10.630400000000002</v>
      </c>
      <c r="TKG323" s="31"/>
      <c r="TKH323" s="3"/>
      <c r="TKI323" s="94" t="s">
        <v>16</v>
      </c>
      <c r="TKJ323" s="44" t="s">
        <v>17</v>
      </c>
      <c r="TKK323" s="45">
        <v>0.151</v>
      </c>
      <c r="TKL323" s="6">
        <f>TKL321*TKK323</f>
        <v>3.3220000000000001</v>
      </c>
      <c r="TKM323" s="46"/>
      <c r="TKN323" s="46"/>
      <c r="TKO323" s="46"/>
      <c r="TKP323" s="47"/>
      <c r="TKQ323" s="48">
        <v>3.2</v>
      </c>
      <c r="TKR323" s="48">
        <f>TKL323*TKQ323</f>
        <v>10.630400000000002</v>
      </c>
      <c r="TKS323" s="33">
        <f>TKN323+TKP323+TKR323</f>
        <v>10.630400000000002</v>
      </c>
      <c r="TUC323" s="31"/>
      <c r="TUD323" s="3"/>
      <c r="TUE323" s="94" t="s">
        <v>16</v>
      </c>
      <c r="TUF323" s="44" t="s">
        <v>17</v>
      </c>
      <c r="TUG323" s="45">
        <v>0.151</v>
      </c>
      <c r="TUH323" s="6">
        <f>TUH321*TUG323</f>
        <v>3.3220000000000001</v>
      </c>
      <c r="TUI323" s="46"/>
      <c r="TUJ323" s="46"/>
      <c r="TUK323" s="46"/>
      <c r="TUL323" s="47"/>
      <c r="TUM323" s="48">
        <v>3.2</v>
      </c>
      <c r="TUN323" s="48">
        <f>TUH323*TUM323</f>
        <v>10.630400000000002</v>
      </c>
      <c r="TUO323" s="33">
        <f>TUJ323+TUL323+TUN323</f>
        <v>10.630400000000002</v>
      </c>
      <c r="UDY323" s="31"/>
      <c r="UDZ323" s="3"/>
      <c r="UEA323" s="94" t="s">
        <v>16</v>
      </c>
      <c r="UEB323" s="44" t="s">
        <v>17</v>
      </c>
      <c r="UEC323" s="45">
        <v>0.151</v>
      </c>
      <c r="UED323" s="6">
        <f>UED321*UEC323</f>
        <v>3.3220000000000001</v>
      </c>
      <c r="UEE323" s="46"/>
      <c r="UEF323" s="46"/>
      <c r="UEG323" s="46"/>
      <c r="UEH323" s="47"/>
      <c r="UEI323" s="48">
        <v>3.2</v>
      </c>
      <c r="UEJ323" s="48">
        <f>UED323*UEI323</f>
        <v>10.630400000000002</v>
      </c>
      <c r="UEK323" s="33">
        <f>UEF323+UEH323+UEJ323</f>
        <v>10.630400000000002</v>
      </c>
      <c r="UNU323" s="31"/>
      <c r="UNV323" s="3"/>
      <c r="UNW323" s="94" t="s">
        <v>16</v>
      </c>
      <c r="UNX323" s="44" t="s">
        <v>17</v>
      </c>
      <c r="UNY323" s="45">
        <v>0.151</v>
      </c>
      <c r="UNZ323" s="6">
        <f>UNZ321*UNY323</f>
        <v>3.3220000000000001</v>
      </c>
      <c r="UOA323" s="46"/>
      <c r="UOB323" s="46"/>
      <c r="UOC323" s="46"/>
      <c r="UOD323" s="47"/>
      <c r="UOE323" s="48">
        <v>3.2</v>
      </c>
      <c r="UOF323" s="48">
        <f>UNZ323*UOE323</f>
        <v>10.630400000000002</v>
      </c>
      <c r="UOG323" s="33">
        <f>UOB323+UOD323+UOF323</f>
        <v>10.630400000000002</v>
      </c>
      <c r="UXQ323" s="31"/>
      <c r="UXR323" s="3"/>
      <c r="UXS323" s="94" t="s">
        <v>16</v>
      </c>
      <c r="UXT323" s="44" t="s">
        <v>17</v>
      </c>
      <c r="UXU323" s="45">
        <v>0.151</v>
      </c>
      <c r="UXV323" s="6">
        <f>UXV321*UXU323</f>
        <v>3.3220000000000001</v>
      </c>
      <c r="UXW323" s="46"/>
      <c r="UXX323" s="46"/>
      <c r="UXY323" s="46"/>
      <c r="UXZ323" s="47"/>
      <c r="UYA323" s="48">
        <v>3.2</v>
      </c>
      <c r="UYB323" s="48">
        <f>UXV323*UYA323</f>
        <v>10.630400000000002</v>
      </c>
      <c r="UYC323" s="33">
        <f>UXX323+UXZ323+UYB323</f>
        <v>10.630400000000002</v>
      </c>
      <c r="VHM323" s="31"/>
      <c r="VHN323" s="3"/>
      <c r="VHO323" s="94" t="s">
        <v>16</v>
      </c>
      <c r="VHP323" s="44" t="s">
        <v>17</v>
      </c>
      <c r="VHQ323" s="45">
        <v>0.151</v>
      </c>
      <c r="VHR323" s="6">
        <f>VHR321*VHQ323</f>
        <v>3.3220000000000001</v>
      </c>
      <c r="VHS323" s="46"/>
      <c r="VHT323" s="46"/>
      <c r="VHU323" s="46"/>
      <c r="VHV323" s="47"/>
      <c r="VHW323" s="48">
        <v>3.2</v>
      </c>
      <c r="VHX323" s="48">
        <f>VHR323*VHW323</f>
        <v>10.630400000000002</v>
      </c>
      <c r="VHY323" s="33">
        <f>VHT323+VHV323+VHX323</f>
        <v>10.630400000000002</v>
      </c>
      <c r="VRI323" s="31"/>
      <c r="VRJ323" s="3"/>
      <c r="VRK323" s="94" t="s">
        <v>16</v>
      </c>
      <c r="VRL323" s="44" t="s">
        <v>17</v>
      </c>
      <c r="VRM323" s="45">
        <v>0.151</v>
      </c>
      <c r="VRN323" s="6">
        <f>VRN321*VRM323</f>
        <v>3.3220000000000001</v>
      </c>
      <c r="VRO323" s="46"/>
      <c r="VRP323" s="46"/>
      <c r="VRQ323" s="46"/>
      <c r="VRR323" s="47"/>
      <c r="VRS323" s="48">
        <v>3.2</v>
      </c>
      <c r="VRT323" s="48">
        <f>VRN323*VRS323</f>
        <v>10.630400000000002</v>
      </c>
      <c r="VRU323" s="33">
        <f>VRP323+VRR323+VRT323</f>
        <v>10.630400000000002</v>
      </c>
      <c r="WBE323" s="31"/>
      <c r="WBF323" s="3"/>
      <c r="WBG323" s="94" t="s">
        <v>16</v>
      </c>
      <c r="WBH323" s="44" t="s">
        <v>17</v>
      </c>
      <c r="WBI323" s="45">
        <v>0.151</v>
      </c>
      <c r="WBJ323" s="6">
        <f>WBJ321*WBI323</f>
        <v>3.3220000000000001</v>
      </c>
      <c r="WBK323" s="46"/>
      <c r="WBL323" s="46"/>
      <c r="WBM323" s="46"/>
      <c r="WBN323" s="47"/>
      <c r="WBO323" s="48">
        <v>3.2</v>
      </c>
      <c r="WBP323" s="48">
        <f>WBJ323*WBO323</f>
        <v>10.630400000000002</v>
      </c>
      <c r="WBQ323" s="33">
        <f>WBL323+WBN323+WBP323</f>
        <v>10.630400000000002</v>
      </c>
      <c r="WLA323" s="31"/>
      <c r="WLB323" s="3"/>
      <c r="WLC323" s="94" t="s">
        <v>16</v>
      </c>
      <c r="WLD323" s="44" t="s">
        <v>17</v>
      </c>
      <c r="WLE323" s="45">
        <v>0.151</v>
      </c>
      <c r="WLF323" s="6">
        <f>WLF321*WLE323</f>
        <v>3.3220000000000001</v>
      </c>
      <c r="WLG323" s="46"/>
      <c r="WLH323" s="46"/>
      <c r="WLI323" s="46"/>
      <c r="WLJ323" s="47"/>
      <c r="WLK323" s="48">
        <v>3.2</v>
      </c>
      <c r="WLL323" s="48">
        <f>WLF323*WLK323</f>
        <v>10.630400000000002</v>
      </c>
      <c r="WLM323" s="33">
        <f>WLH323+WLJ323+WLL323</f>
        <v>10.630400000000002</v>
      </c>
      <c r="WUW323" s="31"/>
      <c r="WUX323" s="3"/>
      <c r="WUY323" s="94" t="s">
        <v>16</v>
      </c>
      <c r="WUZ323" s="44" t="s">
        <v>17</v>
      </c>
      <c r="WVA323" s="45">
        <v>0.151</v>
      </c>
      <c r="WVB323" s="6">
        <f>WVB321*WVA323</f>
        <v>3.3220000000000001</v>
      </c>
      <c r="WVC323" s="46"/>
      <c r="WVD323" s="46"/>
      <c r="WVE323" s="46"/>
      <c r="WVF323" s="47"/>
      <c r="WVG323" s="48">
        <v>3.2</v>
      </c>
      <c r="WVH323" s="48">
        <f>WVB323*WVG323</f>
        <v>10.630400000000002</v>
      </c>
      <c r="WVI323" s="33">
        <f>WVD323+WVF323+WVH323</f>
        <v>10.630400000000002</v>
      </c>
    </row>
    <row r="324" spans="1:16129" x14ac:dyDescent="0.25">
      <c r="A324" s="35"/>
      <c r="B324" s="3" t="s">
        <v>20</v>
      </c>
      <c r="C324" s="3"/>
      <c r="D324" s="61"/>
      <c r="E324" s="61"/>
      <c r="F324" s="61"/>
      <c r="G324" s="61"/>
      <c r="H324" s="61"/>
      <c r="I324" s="61"/>
      <c r="J324" s="61"/>
      <c r="K324" s="60"/>
      <c r="L324" s="9" t="s">
        <v>97</v>
      </c>
      <c r="IK324" s="31"/>
      <c r="IL324" s="3"/>
      <c r="IM324" s="3" t="s">
        <v>20</v>
      </c>
      <c r="IN324" s="3"/>
      <c r="IO324" s="3"/>
      <c r="IP324" s="6"/>
      <c r="IQ324" s="3"/>
      <c r="IR324" s="6"/>
      <c r="IS324" s="3"/>
      <c r="IT324" s="6"/>
      <c r="IU324" s="3"/>
      <c r="IV324" s="6"/>
      <c r="IW324" s="33"/>
      <c r="SG324" s="31"/>
      <c r="SH324" s="3"/>
      <c r="SI324" s="3" t="s">
        <v>20</v>
      </c>
      <c r="SJ324" s="3"/>
      <c r="SK324" s="3"/>
      <c r="SL324" s="6"/>
      <c r="SM324" s="3"/>
      <c r="SN324" s="6"/>
      <c r="SO324" s="3"/>
      <c r="SP324" s="6"/>
      <c r="SQ324" s="3"/>
      <c r="SR324" s="6"/>
      <c r="SS324" s="33"/>
      <c r="ACC324" s="31"/>
      <c r="ACD324" s="3"/>
      <c r="ACE324" s="3" t="s">
        <v>20</v>
      </c>
      <c r="ACF324" s="3"/>
      <c r="ACG324" s="3"/>
      <c r="ACH324" s="6"/>
      <c r="ACI324" s="3"/>
      <c r="ACJ324" s="6"/>
      <c r="ACK324" s="3"/>
      <c r="ACL324" s="6"/>
      <c r="ACM324" s="3"/>
      <c r="ACN324" s="6"/>
      <c r="ACO324" s="33"/>
      <c r="ALY324" s="31"/>
      <c r="ALZ324" s="3"/>
      <c r="AMA324" s="3" t="s">
        <v>20</v>
      </c>
      <c r="AMB324" s="3"/>
      <c r="AMC324" s="3"/>
      <c r="AMD324" s="6"/>
      <c r="AME324" s="3"/>
      <c r="AMF324" s="6"/>
      <c r="AMG324" s="3"/>
      <c r="AMH324" s="6"/>
      <c r="AMI324" s="3"/>
      <c r="AMJ324" s="6"/>
      <c r="AMK324" s="33"/>
      <c r="AVU324" s="31"/>
      <c r="AVV324" s="3"/>
      <c r="AVW324" s="3" t="s">
        <v>20</v>
      </c>
      <c r="AVX324" s="3"/>
      <c r="AVY324" s="3"/>
      <c r="AVZ324" s="6"/>
      <c r="AWA324" s="3"/>
      <c r="AWB324" s="6"/>
      <c r="AWC324" s="3"/>
      <c r="AWD324" s="6"/>
      <c r="AWE324" s="3"/>
      <c r="AWF324" s="6"/>
      <c r="AWG324" s="33"/>
      <c r="BFQ324" s="31"/>
      <c r="BFR324" s="3"/>
      <c r="BFS324" s="3" t="s">
        <v>20</v>
      </c>
      <c r="BFT324" s="3"/>
      <c r="BFU324" s="3"/>
      <c r="BFV324" s="6"/>
      <c r="BFW324" s="3"/>
      <c r="BFX324" s="6"/>
      <c r="BFY324" s="3"/>
      <c r="BFZ324" s="6"/>
      <c r="BGA324" s="3"/>
      <c r="BGB324" s="6"/>
      <c r="BGC324" s="33"/>
      <c r="BPM324" s="31"/>
      <c r="BPN324" s="3"/>
      <c r="BPO324" s="3" t="s">
        <v>20</v>
      </c>
      <c r="BPP324" s="3"/>
      <c r="BPQ324" s="3"/>
      <c r="BPR324" s="6"/>
      <c r="BPS324" s="3"/>
      <c r="BPT324" s="6"/>
      <c r="BPU324" s="3"/>
      <c r="BPV324" s="6"/>
      <c r="BPW324" s="3"/>
      <c r="BPX324" s="6"/>
      <c r="BPY324" s="33"/>
      <c r="BZI324" s="31"/>
      <c r="BZJ324" s="3"/>
      <c r="BZK324" s="3" t="s">
        <v>20</v>
      </c>
      <c r="BZL324" s="3"/>
      <c r="BZM324" s="3"/>
      <c r="BZN324" s="6"/>
      <c r="BZO324" s="3"/>
      <c r="BZP324" s="6"/>
      <c r="BZQ324" s="3"/>
      <c r="BZR324" s="6"/>
      <c r="BZS324" s="3"/>
      <c r="BZT324" s="6"/>
      <c r="BZU324" s="33"/>
      <c r="CJE324" s="31"/>
      <c r="CJF324" s="3"/>
      <c r="CJG324" s="3" t="s">
        <v>20</v>
      </c>
      <c r="CJH324" s="3"/>
      <c r="CJI324" s="3"/>
      <c r="CJJ324" s="6"/>
      <c r="CJK324" s="3"/>
      <c r="CJL324" s="6"/>
      <c r="CJM324" s="3"/>
      <c r="CJN324" s="6"/>
      <c r="CJO324" s="3"/>
      <c r="CJP324" s="6"/>
      <c r="CJQ324" s="33"/>
      <c r="CTA324" s="31"/>
      <c r="CTB324" s="3"/>
      <c r="CTC324" s="3" t="s">
        <v>20</v>
      </c>
      <c r="CTD324" s="3"/>
      <c r="CTE324" s="3"/>
      <c r="CTF324" s="6"/>
      <c r="CTG324" s="3"/>
      <c r="CTH324" s="6"/>
      <c r="CTI324" s="3"/>
      <c r="CTJ324" s="6"/>
      <c r="CTK324" s="3"/>
      <c r="CTL324" s="6"/>
      <c r="CTM324" s="33"/>
      <c r="DCW324" s="31"/>
      <c r="DCX324" s="3"/>
      <c r="DCY324" s="3" t="s">
        <v>20</v>
      </c>
      <c r="DCZ324" s="3"/>
      <c r="DDA324" s="3"/>
      <c r="DDB324" s="6"/>
      <c r="DDC324" s="3"/>
      <c r="DDD324" s="6"/>
      <c r="DDE324" s="3"/>
      <c r="DDF324" s="6"/>
      <c r="DDG324" s="3"/>
      <c r="DDH324" s="6"/>
      <c r="DDI324" s="33"/>
      <c r="DMS324" s="31"/>
      <c r="DMT324" s="3"/>
      <c r="DMU324" s="3" t="s">
        <v>20</v>
      </c>
      <c r="DMV324" s="3"/>
      <c r="DMW324" s="3"/>
      <c r="DMX324" s="6"/>
      <c r="DMY324" s="3"/>
      <c r="DMZ324" s="6"/>
      <c r="DNA324" s="3"/>
      <c r="DNB324" s="6"/>
      <c r="DNC324" s="3"/>
      <c r="DND324" s="6"/>
      <c r="DNE324" s="33"/>
      <c r="DWO324" s="31"/>
      <c r="DWP324" s="3"/>
      <c r="DWQ324" s="3" t="s">
        <v>20</v>
      </c>
      <c r="DWR324" s="3"/>
      <c r="DWS324" s="3"/>
      <c r="DWT324" s="6"/>
      <c r="DWU324" s="3"/>
      <c r="DWV324" s="6"/>
      <c r="DWW324" s="3"/>
      <c r="DWX324" s="6"/>
      <c r="DWY324" s="3"/>
      <c r="DWZ324" s="6"/>
      <c r="DXA324" s="33"/>
      <c r="EGK324" s="31"/>
      <c r="EGL324" s="3"/>
      <c r="EGM324" s="3" t="s">
        <v>20</v>
      </c>
      <c r="EGN324" s="3"/>
      <c r="EGO324" s="3"/>
      <c r="EGP324" s="6"/>
      <c r="EGQ324" s="3"/>
      <c r="EGR324" s="6"/>
      <c r="EGS324" s="3"/>
      <c r="EGT324" s="6"/>
      <c r="EGU324" s="3"/>
      <c r="EGV324" s="6"/>
      <c r="EGW324" s="33"/>
      <c r="EQG324" s="31"/>
      <c r="EQH324" s="3"/>
      <c r="EQI324" s="3" t="s">
        <v>20</v>
      </c>
      <c r="EQJ324" s="3"/>
      <c r="EQK324" s="3"/>
      <c r="EQL324" s="6"/>
      <c r="EQM324" s="3"/>
      <c r="EQN324" s="6"/>
      <c r="EQO324" s="3"/>
      <c r="EQP324" s="6"/>
      <c r="EQQ324" s="3"/>
      <c r="EQR324" s="6"/>
      <c r="EQS324" s="33"/>
      <c r="FAC324" s="31"/>
      <c r="FAD324" s="3"/>
      <c r="FAE324" s="3" t="s">
        <v>20</v>
      </c>
      <c r="FAF324" s="3"/>
      <c r="FAG324" s="3"/>
      <c r="FAH324" s="6"/>
      <c r="FAI324" s="3"/>
      <c r="FAJ324" s="6"/>
      <c r="FAK324" s="3"/>
      <c r="FAL324" s="6"/>
      <c r="FAM324" s="3"/>
      <c r="FAN324" s="6"/>
      <c r="FAO324" s="33"/>
      <c r="FJY324" s="31"/>
      <c r="FJZ324" s="3"/>
      <c r="FKA324" s="3" t="s">
        <v>20</v>
      </c>
      <c r="FKB324" s="3"/>
      <c r="FKC324" s="3"/>
      <c r="FKD324" s="6"/>
      <c r="FKE324" s="3"/>
      <c r="FKF324" s="6"/>
      <c r="FKG324" s="3"/>
      <c r="FKH324" s="6"/>
      <c r="FKI324" s="3"/>
      <c r="FKJ324" s="6"/>
      <c r="FKK324" s="33"/>
      <c r="FTU324" s="31"/>
      <c r="FTV324" s="3"/>
      <c r="FTW324" s="3" t="s">
        <v>20</v>
      </c>
      <c r="FTX324" s="3"/>
      <c r="FTY324" s="3"/>
      <c r="FTZ324" s="6"/>
      <c r="FUA324" s="3"/>
      <c r="FUB324" s="6"/>
      <c r="FUC324" s="3"/>
      <c r="FUD324" s="6"/>
      <c r="FUE324" s="3"/>
      <c r="FUF324" s="6"/>
      <c r="FUG324" s="33"/>
      <c r="GDQ324" s="31"/>
      <c r="GDR324" s="3"/>
      <c r="GDS324" s="3" t="s">
        <v>20</v>
      </c>
      <c r="GDT324" s="3"/>
      <c r="GDU324" s="3"/>
      <c r="GDV324" s="6"/>
      <c r="GDW324" s="3"/>
      <c r="GDX324" s="6"/>
      <c r="GDY324" s="3"/>
      <c r="GDZ324" s="6"/>
      <c r="GEA324" s="3"/>
      <c r="GEB324" s="6"/>
      <c r="GEC324" s="33"/>
      <c r="GNM324" s="31"/>
      <c r="GNN324" s="3"/>
      <c r="GNO324" s="3" t="s">
        <v>20</v>
      </c>
      <c r="GNP324" s="3"/>
      <c r="GNQ324" s="3"/>
      <c r="GNR324" s="6"/>
      <c r="GNS324" s="3"/>
      <c r="GNT324" s="6"/>
      <c r="GNU324" s="3"/>
      <c r="GNV324" s="6"/>
      <c r="GNW324" s="3"/>
      <c r="GNX324" s="6"/>
      <c r="GNY324" s="33"/>
      <c r="GXI324" s="31"/>
      <c r="GXJ324" s="3"/>
      <c r="GXK324" s="3" t="s">
        <v>20</v>
      </c>
      <c r="GXL324" s="3"/>
      <c r="GXM324" s="3"/>
      <c r="GXN324" s="6"/>
      <c r="GXO324" s="3"/>
      <c r="GXP324" s="6"/>
      <c r="GXQ324" s="3"/>
      <c r="GXR324" s="6"/>
      <c r="GXS324" s="3"/>
      <c r="GXT324" s="6"/>
      <c r="GXU324" s="33"/>
      <c r="HHE324" s="31"/>
      <c r="HHF324" s="3"/>
      <c r="HHG324" s="3" t="s">
        <v>20</v>
      </c>
      <c r="HHH324" s="3"/>
      <c r="HHI324" s="3"/>
      <c r="HHJ324" s="6"/>
      <c r="HHK324" s="3"/>
      <c r="HHL324" s="6"/>
      <c r="HHM324" s="3"/>
      <c r="HHN324" s="6"/>
      <c r="HHO324" s="3"/>
      <c r="HHP324" s="6"/>
      <c r="HHQ324" s="33"/>
      <c r="HRA324" s="31"/>
      <c r="HRB324" s="3"/>
      <c r="HRC324" s="3" t="s">
        <v>20</v>
      </c>
      <c r="HRD324" s="3"/>
      <c r="HRE324" s="3"/>
      <c r="HRF324" s="6"/>
      <c r="HRG324" s="3"/>
      <c r="HRH324" s="6"/>
      <c r="HRI324" s="3"/>
      <c r="HRJ324" s="6"/>
      <c r="HRK324" s="3"/>
      <c r="HRL324" s="6"/>
      <c r="HRM324" s="33"/>
      <c r="IAW324" s="31"/>
      <c r="IAX324" s="3"/>
      <c r="IAY324" s="3" t="s">
        <v>20</v>
      </c>
      <c r="IAZ324" s="3"/>
      <c r="IBA324" s="3"/>
      <c r="IBB324" s="6"/>
      <c r="IBC324" s="3"/>
      <c r="IBD324" s="6"/>
      <c r="IBE324" s="3"/>
      <c r="IBF324" s="6"/>
      <c r="IBG324" s="3"/>
      <c r="IBH324" s="6"/>
      <c r="IBI324" s="33"/>
      <c r="IKS324" s="31"/>
      <c r="IKT324" s="3"/>
      <c r="IKU324" s="3" t="s">
        <v>20</v>
      </c>
      <c r="IKV324" s="3"/>
      <c r="IKW324" s="3"/>
      <c r="IKX324" s="6"/>
      <c r="IKY324" s="3"/>
      <c r="IKZ324" s="6"/>
      <c r="ILA324" s="3"/>
      <c r="ILB324" s="6"/>
      <c r="ILC324" s="3"/>
      <c r="ILD324" s="6"/>
      <c r="ILE324" s="33"/>
      <c r="IUO324" s="31"/>
      <c r="IUP324" s="3"/>
      <c r="IUQ324" s="3" t="s">
        <v>20</v>
      </c>
      <c r="IUR324" s="3"/>
      <c r="IUS324" s="3"/>
      <c r="IUT324" s="6"/>
      <c r="IUU324" s="3"/>
      <c r="IUV324" s="6"/>
      <c r="IUW324" s="3"/>
      <c r="IUX324" s="6"/>
      <c r="IUY324" s="3"/>
      <c r="IUZ324" s="6"/>
      <c r="IVA324" s="33"/>
      <c r="JEK324" s="31"/>
      <c r="JEL324" s="3"/>
      <c r="JEM324" s="3" t="s">
        <v>20</v>
      </c>
      <c r="JEN324" s="3"/>
      <c r="JEO324" s="3"/>
      <c r="JEP324" s="6"/>
      <c r="JEQ324" s="3"/>
      <c r="JER324" s="6"/>
      <c r="JES324" s="3"/>
      <c r="JET324" s="6"/>
      <c r="JEU324" s="3"/>
      <c r="JEV324" s="6"/>
      <c r="JEW324" s="33"/>
      <c r="JOG324" s="31"/>
      <c r="JOH324" s="3"/>
      <c r="JOI324" s="3" t="s">
        <v>20</v>
      </c>
      <c r="JOJ324" s="3"/>
      <c r="JOK324" s="3"/>
      <c r="JOL324" s="6"/>
      <c r="JOM324" s="3"/>
      <c r="JON324" s="6"/>
      <c r="JOO324" s="3"/>
      <c r="JOP324" s="6"/>
      <c r="JOQ324" s="3"/>
      <c r="JOR324" s="6"/>
      <c r="JOS324" s="33"/>
      <c r="JYC324" s="31"/>
      <c r="JYD324" s="3"/>
      <c r="JYE324" s="3" t="s">
        <v>20</v>
      </c>
      <c r="JYF324" s="3"/>
      <c r="JYG324" s="3"/>
      <c r="JYH324" s="6"/>
      <c r="JYI324" s="3"/>
      <c r="JYJ324" s="6"/>
      <c r="JYK324" s="3"/>
      <c r="JYL324" s="6"/>
      <c r="JYM324" s="3"/>
      <c r="JYN324" s="6"/>
      <c r="JYO324" s="33"/>
      <c r="KHY324" s="31"/>
      <c r="KHZ324" s="3"/>
      <c r="KIA324" s="3" t="s">
        <v>20</v>
      </c>
      <c r="KIB324" s="3"/>
      <c r="KIC324" s="3"/>
      <c r="KID324" s="6"/>
      <c r="KIE324" s="3"/>
      <c r="KIF324" s="6"/>
      <c r="KIG324" s="3"/>
      <c r="KIH324" s="6"/>
      <c r="KII324" s="3"/>
      <c r="KIJ324" s="6"/>
      <c r="KIK324" s="33"/>
      <c r="KRU324" s="31"/>
      <c r="KRV324" s="3"/>
      <c r="KRW324" s="3" t="s">
        <v>20</v>
      </c>
      <c r="KRX324" s="3"/>
      <c r="KRY324" s="3"/>
      <c r="KRZ324" s="6"/>
      <c r="KSA324" s="3"/>
      <c r="KSB324" s="6"/>
      <c r="KSC324" s="3"/>
      <c r="KSD324" s="6"/>
      <c r="KSE324" s="3"/>
      <c r="KSF324" s="6"/>
      <c r="KSG324" s="33"/>
      <c r="LBQ324" s="31"/>
      <c r="LBR324" s="3"/>
      <c r="LBS324" s="3" t="s">
        <v>20</v>
      </c>
      <c r="LBT324" s="3"/>
      <c r="LBU324" s="3"/>
      <c r="LBV324" s="6"/>
      <c r="LBW324" s="3"/>
      <c r="LBX324" s="6"/>
      <c r="LBY324" s="3"/>
      <c r="LBZ324" s="6"/>
      <c r="LCA324" s="3"/>
      <c r="LCB324" s="6"/>
      <c r="LCC324" s="33"/>
      <c r="LLM324" s="31"/>
      <c r="LLN324" s="3"/>
      <c r="LLO324" s="3" t="s">
        <v>20</v>
      </c>
      <c r="LLP324" s="3"/>
      <c r="LLQ324" s="3"/>
      <c r="LLR324" s="6"/>
      <c r="LLS324" s="3"/>
      <c r="LLT324" s="6"/>
      <c r="LLU324" s="3"/>
      <c r="LLV324" s="6"/>
      <c r="LLW324" s="3"/>
      <c r="LLX324" s="6"/>
      <c r="LLY324" s="33"/>
      <c r="LVI324" s="31"/>
      <c r="LVJ324" s="3"/>
      <c r="LVK324" s="3" t="s">
        <v>20</v>
      </c>
      <c r="LVL324" s="3"/>
      <c r="LVM324" s="3"/>
      <c r="LVN324" s="6"/>
      <c r="LVO324" s="3"/>
      <c r="LVP324" s="6"/>
      <c r="LVQ324" s="3"/>
      <c r="LVR324" s="6"/>
      <c r="LVS324" s="3"/>
      <c r="LVT324" s="6"/>
      <c r="LVU324" s="33"/>
      <c r="MFE324" s="31"/>
      <c r="MFF324" s="3"/>
      <c r="MFG324" s="3" t="s">
        <v>20</v>
      </c>
      <c r="MFH324" s="3"/>
      <c r="MFI324" s="3"/>
      <c r="MFJ324" s="6"/>
      <c r="MFK324" s="3"/>
      <c r="MFL324" s="6"/>
      <c r="MFM324" s="3"/>
      <c r="MFN324" s="6"/>
      <c r="MFO324" s="3"/>
      <c r="MFP324" s="6"/>
      <c r="MFQ324" s="33"/>
      <c r="MPA324" s="31"/>
      <c r="MPB324" s="3"/>
      <c r="MPC324" s="3" t="s">
        <v>20</v>
      </c>
      <c r="MPD324" s="3"/>
      <c r="MPE324" s="3"/>
      <c r="MPF324" s="6"/>
      <c r="MPG324" s="3"/>
      <c r="MPH324" s="6"/>
      <c r="MPI324" s="3"/>
      <c r="MPJ324" s="6"/>
      <c r="MPK324" s="3"/>
      <c r="MPL324" s="6"/>
      <c r="MPM324" s="33"/>
      <c r="MYW324" s="31"/>
      <c r="MYX324" s="3"/>
      <c r="MYY324" s="3" t="s">
        <v>20</v>
      </c>
      <c r="MYZ324" s="3"/>
      <c r="MZA324" s="3"/>
      <c r="MZB324" s="6"/>
      <c r="MZC324" s="3"/>
      <c r="MZD324" s="6"/>
      <c r="MZE324" s="3"/>
      <c r="MZF324" s="6"/>
      <c r="MZG324" s="3"/>
      <c r="MZH324" s="6"/>
      <c r="MZI324" s="33"/>
      <c r="NIS324" s="31"/>
      <c r="NIT324" s="3"/>
      <c r="NIU324" s="3" t="s">
        <v>20</v>
      </c>
      <c r="NIV324" s="3"/>
      <c r="NIW324" s="3"/>
      <c r="NIX324" s="6"/>
      <c r="NIY324" s="3"/>
      <c r="NIZ324" s="6"/>
      <c r="NJA324" s="3"/>
      <c r="NJB324" s="6"/>
      <c r="NJC324" s="3"/>
      <c r="NJD324" s="6"/>
      <c r="NJE324" s="33"/>
      <c r="NSO324" s="31"/>
      <c r="NSP324" s="3"/>
      <c r="NSQ324" s="3" t="s">
        <v>20</v>
      </c>
      <c r="NSR324" s="3"/>
      <c r="NSS324" s="3"/>
      <c r="NST324" s="6"/>
      <c r="NSU324" s="3"/>
      <c r="NSV324" s="6"/>
      <c r="NSW324" s="3"/>
      <c r="NSX324" s="6"/>
      <c r="NSY324" s="3"/>
      <c r="NSZ324" s="6"/>
      <c r="NTA324" s="33"/>
      <c r="OCK324" s="31"/>
      <c r="OCL324" s="3"/>
      <c r="OCM324" s="3" t="s">
        <v>20</v>
      </c>
      <c r="OCN324" s="3"/>
      <c r="OCO324" s="3"/>
      <c r="OCP324" s="6"/>
      <c r="OCQ324" s="3"/>
      <c r="OCR324" s="6"/>
      <c r="OCS324" s="3"/>
      <c r="OCT324" s="6"/>
      <c r="OCU324" s="3"/>
      <c r="OCV324" s="6"/>
      <c r="OCW324" s="33"/>
      <c r="OMG324" s="31"/>
      <c r="OMH324" s="3"/>
      <c r="OMI324" s="3" t="s">
        <v>20</v>
      </c>
      <c r="OMJ324" s="3"/>
      <c r="OMK324" s="3"/>
      <c r="OML324" s="6"/>
      <c r="OMM324" s="3"/>
      <c r="OMN324" s="6"/>
      <c r="OMO324" s="3"/>
      <c r="OMP324" s="6"/>
      <c r="OMQ324" s="3"/>
      <c r="OMR324" s="6"/>
      <c r="OMS324" s="33"/>
      <c r="OWC324" s="31"/>
      <c r="OWD324" s="3"/>
      <c r="OWE324" s="3" t="s">
        <v>20</v>
      </c>
      <c r="OWF324" s="3"/>
      <c r="OWG324" s="3"/>
      <c r="OWH324" s="6"/>
      <c r="OWI324" s="3"/>
      <c r="OWJ324" s="6"/>
      <c r="OWK324" s="3"/>
      <c r="OWL324" s="6"/>
      <c r="OWM324" s="3"/>
      <c r="OWN324" s="6"/>
      <c r="OWO324" s="33"/>
      <c r="PFY324" s="31"/>
      <c r="PFZ324" s="3"/>
      <c r="PGA324" s="3" t="s">
        <v>20</v>
      </c>
      <c r="PGB324" s="3"/>
      <c r="PGC324" s="3"/>
      <c r="PGD324" s="6"/>
      <c r="PGE324" s="3"/>
      <c r="PGF324" s="6"/>
      <c r="PGG324" s="3"/>
      <c r="PGH324" s="6"/>
      <c r="PGI324" s="3"/>
      <c r="PGJ324" s="6"/>
      <c r="PGK324" s="33"/>
      <c r="PPU324" s="31"/>
      <c r="PPV324" s="3"/>
      <c r="PPW324" s="3" t="s">
        <v>20</v>
      </c>
      <c r="PPX324" s="3"/>
      <c r="PPY324" s="3"/>
      <c r="PPZ324" s="6"/>
      <c r="PQA324" s="3"/>
      <c r="PQB324" s="6"/>
      <c r="PQC324" s="3"/>
      <c r="PQD324" s="6"/>
      <c r="PQE324" s="3"/>
      <c r="PQF324" s="6"/>
      <c r="PQG324" s="33"/>
      <c r="PZQ324" s="31"/>
      <c r="PZR324" s="3"/>
      <c r="PZS324" s="3" t="s">
        <v>20</v>
      </c>
      <c r="PZT324" s="3"/>
      <c r="PZU324" s="3"/>
      <c r="PZV324" s="6"/>
      <c r="PZW324" s="3"/>
      <c r="PZX324" s="6"/>
      <c r="PZY324" s="3"/>
      <c r="PZZ324" s="6"/>
      <c r="QAA324" s="3"/>
      <c r="QAB324" s="6"/>
      <c r="QAC324" s="33"/>
      <c r="QJM324" s="31"/>
      <c r="QJN324" s="3"/>
      <c r="QJO324" s="3" t="s">
        <v>20</v>
      </c>
      <c r="QJP324" s="3"/>
      <c r="QJQ324" s="3"/>
      <c r="QJR324" s="6"/>
      <c r="QJS324" s="3"/>
      <c r="QJT324" s="6"/>
      <c r="QJU324" s="3"/>
      <c r="QJV324" s="6"/>
      <c r="QJW324" s="3"/>
      <c r="QJX324" s="6"/>
      <c r="QJY324" s="33"/>
      <c r="QTI324" s="31"/>
      <c r="QTJ324" s="3"/>
      <c r="QTK324" s="3" t="s">
        <v>20</v>
      </c>
      <c r="QTL324" s="3"/>
      <c r="QTM324" s="3"/>
      <c r="QTN324" s="6"/>
      <c r="QTO324" s="3"/>
      <c r="QTP324" s="6"/>
      <c r="QTQ324" s="3"/>
      <c r="QTR324" s="6"/>
      <c r="QTS324" s="3"/>
      <c r="QTT324" s="6"/>
      <c r="QTU324" s="33"/>
      <c r="RDE324" s="31"/>
      <c r="RDF324" s="3"/>
      <c r="RDG324" s="3" t="s">
        <v>20</v>
      </c>
      <c r="RDH324" s="3"/>
      <c r="RDI324" s="3"/>
      <c r="RDJ324" s="6"/>
      <c r="RDK324" s="3"/>
      <c r="RDL324" s="6"/>
      <c r="RDM324" s="3"/>
      <c r="RDN324" s="6"/>
      <c r="RDO324" s="3"/>
      <c r="RDP324" s="6"/>
      <c r="RDQ324" s="33"/>
      <c r="RNA324" s="31"/>
      <c r="RNB324" s="3"/>
      <c r="RNC324" s="3" t="s">
        <v>20</v>
      </c>
      <c r="RND324" s="3"/>
      <c r="RNE324" s="3"/>
      <c r="RNF324" s="6"/>
      <c r="RNG324" s="3"/>
      <c r="RNH324" s="6"/>
      <c r="RNI324" s="3"/>
      <c r="RNJ324" s="6"/>
      <c r="RNK324" s="3"/>
      <c r="RNL324" s="6"/>
      <c r="RNM324" s="33"/>
      <c r="RWW324" s="31"/>
      <c r="RWX324" s="3"/>
      <c r="RWY324" s="3" t="s">
        <v>20</v>
      </c>
      <c r="RWZ324" s="3"/>
      <c r="RXA324" s="3"/>
      <c r="RXB324" s="6"/>
      <c r="RXC324" s="3"/>
      <c r="RXD324" s="6"/>
      <c r="RXE324" s="3"/>
      <c r="RXF324" s="6"/>
      <c r="RXG324" s="3"/>
      <c r="RXH324" s="6"/>
      <c r="RXI324" s="33"/>
      <c r="SGS324" s="31"/>
      <c r="SGT324" s="3"/>
      <c r="SGU324" s="3" t="s">
        <v>20</v>
      </c>
      <c r="SGV324" s="3"/>
      <c r="SGW324" s="3"/>
      <c r="SGX324" s="6"/>
      <c r="SGY324" s="3"/>
      <c r="SGZ324" s="6"/>
      <c r="SHA324" s="3"/>
      <c r="SHB324" s="6"/>
      <c r="SHC324" s="3"/>
      <c r="SHD324" s="6"/>
      <c r="SHE324" s="33"/>
      <c r="SQO324" s="31"/>
      <c r="SQP324" s="3"/>
      <c r="SQQ324" s="3" t="s">
        <v>20</v>
      </c>
      <c r="SQR324" s="3"/>
      <c r="SQS324" s="3"/>
      <c r="SQT324" s="6"/>
      <c r="SQU324" s="3"/>
      <c r="SQV324" s="6"/>
      <c r="SQW324" s="3"/>
      <c r="SQX324" s="6"/>
      <c r="SQY324" s="3"/>
      <c r="SQZ324" s="6"/>
      <c r="SRA324" s="33"/>
      <c r="TAK324" s="31"/>
      <c r="TAL324" s="3"/>
      <c r="TAM324" s="3" t="s">
        <v>20</v>
      </c>
      <c r="TAN324" s="3"/>
      <c r="TAO324" s="3"/>
      <c r="TAP324" s="6"/>
      <c r="TAQ324" s="3"/>
      <c r="TAR324" s="6"/>
      <c r="TAS324" s="3"/>
      <c r="TAT324" s="6"/>
      <c r="TAU324" s="3"/>
      <c r="TAV324" s="6"/>
      <c r="TAW324" s="33"/>
      <c r="TKG324" s="31"/>
      <c r="TKH324" s="3"/>
      <c r="TKI324" s="3" t="s">
        <v>20</v>
      </c>
      <c r="TKJ324" s="3"/>
      <c r="TKK324" s="3"/>
      <c r="TKL324" s="6"/>
      <c r="TKM324" s="3"/>
      <c r="TKN324" s="6"/>
      <c r="TKO324" s="3"/>
      <c r="TKP324" s="6"/>
      <c r="TKQ324" s="3"/>
      <c r="TKR324" s="6"/>
      <c r="TKS324" s="33"/>
      <c r="TUC324" s="31"/>
      <c r="TUD324" s="3"/>
      <c r="TUE324" s="3" t="s">
        <v>20</v>
      </c>
      <c r="TUF324" s="3"/>
      <c r="TUG324" s="3"/>
      <c r="TUH324" s="6"/>
      <c r="TUI324" s="3"/>
      <c r="TUJ324" s="6"/>
      <c r="TUK324" s="3"/>
      <c r="TUL324" s="6"/>
      <c r="TUM324" s="3"/>
      <c r="TUN324" s="6"/>
      <c r="TUO324" s="33"/>
      <c r="UDY324" s="31"/>
      <c r="UDZ324" s="3"/>
      <c r="UEA324" s="3" t="s">
        <v>20</v>
      </c>
      <c r="UEB324" s="3"/>
      <c r="UEC324" s="3"/>
      <c r="UED324" s="6"/>
      <c r="UEE324" s="3"/>
      <c r="UEF324" s="6"/>
      <c r="UEG324" s="3"/>
      <c r="UEH324" s="6"/>
      <c r="UEI324" s="3"/>
      <c r="UEJ324" s="6"/>
      <c r="UEK324" s="33"/>
      <c r="UNU324" s="31"/>
      <c r="UNV324" s="3"/>
      <c r="UNW324" s="3" t="s">
        <v>20</v>
      </c>
      <c r="UNX324" s="3"/>
      <c r="UNY324" s="3"/>
      <c r="UNZ324" s="6"/>
      <c r="UOA324" s="3"/>
      <c r="UOB324" s="6"/>
      <c r="UOC324" s="3"/>
      <c r="UOD324" s="6"/>
      <c r="UOE324" s="3"/>
      <c r="UOF324" s="6"/>
      <c r="UOG324" s="33"/>
      <c r="UXQ324" s="31"/>
      <c r="UXR324" s="3"/>
      <c r="UXS324" s="3" t="s">
        <v>20</v>
      </c>
      <c r="UXT324" s="3"/>
      <c r="UXU324" s="3"/>
      <c r="UXV324" s="6"/>
      <c r="UXW324" s="3"/>
      <c r="UXX324" s="6"/>
      <c r="UXY324" s="3"/>
      <c r="UXZ324" s="6"/>
      <c r="UYA324" s="3"/>
      <c r="UYB324" s="6"/>
      <c r="UYC324" s="33"/>
      <c r="VHM324" s="31"/>
      <c r="VHN324" s="3"/>
      <c r="VHO324" s="3" t="s">
        <v>20</v>
      </c>
      <c r="VHP324" s="3"/>
      <c r="VHQ324" s="3"/>
      <c r="VHR324" s="6"/>
      <c r="VHS324" s="3"/>
      <c r="VHT324" s="6"/>
      <c r="VHU324" s="3"/>
      <c r="VHV324" s="6"/>
      <c r="VHW324" s="3"/>
      <c r="VHX324" s="6"/>
      <c r="VHY324" s="33"/>
      <c r="VRI324" s="31"/>
      <c r="VRJ324" s="3"/>
      <c r="VRK324" s="3" t="s">
        <v>20</v>
      </c>
      <c r="VRL324" s="3"/>
      <c r="VRM324" s="3"/>
      <c r="VRN324" s="6"/>
      <c r="VRO324" s="3"/>
      <c r="VRP324" s="6"/>
      <c r="VRQ324" s="3"/>
      <c r="VRR324" s="6"/>
      <c r="VRS324" s="3"/>
      <c r="VRT324" s="6"/>
      <c r="VRU324" s="33"/>
      <c r="WBE324" s="31"/>
      <c r="WBF324" s="3"/>
      <c r="WBG324" s="3" t="s">
        <v>20</v>
      </c>
      <c r="WBH324" s="3"/>
      <c r="WBI324" s="3"/>
      <c r="WBJ324" s="6"/>
      <c r="WBK324" s="3"/>
      <c r="WBL324" s="6"/>
      <c r="WBM324" s="3"/>
      <c r="WBN324" s="6"/>
      <c r="WBO324" s="3"/>
      <c r="WBP324" s="6"/>
      <c r="WBQ324" s="33"/>
      <c r="WLA324" s="31"/>
      <c r="WLB324" s="3"/>
      <c r="WLC324" s="3" t="s">
        <v>20</v>
      </c>
      <c r="WLD324" s="3"/>
      <c r="WLE324" s="3"/>
      <c r="WLF324" s="6"/>
      <c r="WLG324" s="3"/>
      <c r="WLH324" s="6"/>
      <c r="WLI324" s="3"/>
      <c r="WLJ324" s="6"/>
      <c r="WLK324" s="3"/>
      <c r="WLL324" s="6"/>
      <c r="WLM324" s="33"/>
      <c r="WUW324" s="31"/>
      <c r="WUX324" s="3"/>
      <c r="WUY324" s="3" t="s">
        <v>20</v>
      </c>
      <c r="WUZ324" s="3"/>
      <c r="WVA324" s="3"/>
      <c r="WVB324" s="6"/>
      <c r="WVC324" s="3"/>
      <c r="WVD324" s="6"/>
      <c r="WVE324" s="3"/>
      <c r="WVF324" s="6"/>
      <c r="WVG324" s="3"/>
      <c r="WVH324" s="6"/>
      <c r="WVI324" s="33"/>
    </row>
    <row r="325" spans="1:16129" x14ac:dyDescent="0.25">
      <c r="A325" s="35"/>
      <c r="B325" s="83" t="s">
        <v>173</v>
      </c>
      <c r="C325" s="3" t="s">
        <v>29</v>
      </c>
      <c r="D325" s="61">
        <v>4</v>
      </c>
      <c r="E325" s="61"/>
      <c r="F325" s="61"/>
      <c r="G325" s="61"/>
      <c r="H325" s="61"/>
      <c r="I325" s="61"/>
      <c r="J325" s="61"/>
      <c r="K325" s="60"/>
      <c r="L325" s="9" t="s">
        <v>185</v>
      </c>
      <c r="IK325" s="31"/>
      <c r="IL325" s="3" t="s">
        <v>82</v>
      </c>
      <c r="IM325" s="83" t="s">
        <v>83</v>
      </c>
      <c r="IN325" s="3" t="s">
        <v>29</v>
      </c>
      <c r="IO325" s="3"/>
      <c r="IP325" s="6">
        <f>IP321</f>
        <v>22</v>
      </c>
      <c r="IQ325" s="6">
        <f>42.5/1.18</f>
        <v>36.016949152542374</v>
      </c>
      <c r="IR325" s="6">
        <f>IP325*IQ325</f>
        <v>792.37288135593224</v>
      </c>
      <c r="IS325" s="3"/>
      <c r="IT325" s="6"/>
      <c r="IU325" s="3"/>
      <c r="IV325" s="6"/>
      <c r="IW325" s="33">
        <f>IR325+IT325+IV325</f>
        <v>792.37288135593224</v>
      </c>
      <c r="SG325" s="31"/>
      <c r="SH325" s="3" t="s">
        <v>82</v>
      </c>
      <c r="SI325" s="83" t="s">
        <v>83</v>
      </c>
      <c r="SJ325" s="3" t="s">
        <v>29</v>
      </c>
      <c r="SK325" s="3"/>
      <c r="SL325" s="6">
        <f>SL321</f>
        <v>22</v>
      </c>
      <c r="SM325" s="6">
        <f>42.5/1.18</f>
        <v>36.016949152542374</v>
      </c>
      <c r="SN325" s="6">
        <f>SL325*SM325</f>
        <v>792.37288135593224</v>
      </c>
      <c r="SO325" s="3"/>
      <c r="SP325" s="6"/>
      <c r="SQ325" s="3"/>
      <c r="SR325" s="6"/>
      <c r="SS325" s="33">
        <f>SN325+SP325+SR325</f>
        <v>792.37288135593224</v>
      </c>
      <c r="ACC325" s="31"/>
      <c r="ACD325" s="3" t="s">
        <v>82</v>
      </c>
      <c r="ACE325" s="83" t="s">
        <v>83</v>
      </c>
      <c r="ACF325" s="3" t="s">
        <v>29</v>
      </c>
      <c r="ACG325" s="3"/>
      <c r="ACH325" s="6">
        <f>ACH321</f>
        <v>22</v>
      </c>
      <c r="ACI325" s="6">
        <f>42.5/1.18</f>
        <v>36.016949152542374</v>
      </c>
      <c r="ACJ325" s="6">
        <f>ACH325*ACI325</f>
        <v>792.37288135593224</v>
      </c>
      <c r="ACK325" s="3"/>
      <c r="ACL325" s="6"/>
      <c r="ACM325" s="3"/>
      <c r="ACN325" s="6"/>
      <c r="ACO325" s="33">
        <f>ACJ325+ACL325+ACN325</f>
        <v>792.37288135593224</v>
      </c>
      <c r="ALY325" s="31"/>
      <c r="ALZ325" s="3" t="s">
        <v>82</v>
      </c>
      <c r="AMA325" s="83" t="s">
        <v>83</v>
      </c>
      <c r="AMB325" s="3" t="s">
        <v>29</v>
      </c>
      <c r="AMC325" s="3"/>
      <c r="AMD325" s="6">
        <f>AMD321</f>
        <v>22</v>
      </c>
      <c r="AME325" s="6">
        <f>42.5/1.18</f>
        <v>36.016949152542374</v>
      </c>
      <c r="AMF325" s="6">
        <f>AMD325*AME325</f>
        <v>792.37288135593224</v>
      </c>
      <c r="AMG325" s="3"/>
      <c r="AMH325" s="6"/>
      <c r="AMI325" s="3"/>
      <c r="AMJ325" s="6"/>
      <c r="AMK325" s="33">
        <f>AMF325+AMH325+AMJ325</f>
        <v>792.37288135593224</v>
      </c>
      <c r="AVU325" s="31"/>
      <c r="AVV325" s="3" t="s">
        <v>82</v>
      </c>
      <c r="AVW325" s="83" t="s">
        <v>83</v>
      </c>
      <c r="AVX325" s="3" t="s">
        <v>29</v>
      </c>
      <c r="AVY325" s="3"/>
      <c r="AVZ325" s="6">
        <f>AVZ321</f>
        <v>22</v>
      </c>
      <c r="AWA325" s="6">
        <f>42.5/1.18</f>
        <v>36.016949152542374</v>
      </c>
      <c r="AWB325" s="6">
        <f>AVZ325*AWA325</f>
        <v>792.37288135593224</v>
      </c>
      <c r="AWC325" s="3"/>
      <c r="AWD325" s="6"/>
      <c r="AWE325" s="3"/>
      <c r="AWF325" s="6"/>
      <c r="AWG325" s="33">
        <f>AWB325+AWD325+AWF325</f>
        <v>792.37288135593224</v>
      </c>
      <c r="BFQ325" s="31"/>
      <c r="BFR325" s="3" t="s">
        <v>82</v>
      </c>
      <c r="BFS325" s="83" t="s">
        <v>83</v>
      </c>
      <c r="BFT325" s="3" t="s">
        <v>29</v>
      </c>
      <c r="BFU325" s="3"/>
      <c r="BFV325" s="6">
        <f>BFV321</f>
        <v>22</v>
      </c>
      <c r="BFW325" s="6">
        <f>42.5/1.18</f>
        <v>36.016949152542374</v>
      </c>
      <c r="BFX325" s="6">
        <f>BFV325*BFW325</f>
        <v>792.37288135593224</v>
      </c>
      <c r="BFY325" s="3"/>
      <c r="BFZ325" s="6"/>
      <c r="BGA325" s="3"/>
      <c r="BGB325" s="6"/>
      <c r="BGC325" s="33">
        <f>BFX325+BFZ325+BGB325</f>
        <v>792.37288135593224</v>
      </c>
      <c r="BPM325" s="31"/>
      <c r="BPN325" s="3" t="s">
        <v>82</v>
      </c>
      <c r="BPO325" s="83" t="s">
        <v>83</v>
      </c>
      <c r="BPP325" s="3" t="s">
        <v>29</v>
      </c>
      <c r="BPQ325" s="3"/>
      <c r="BPR325" s="6">
        <f>BPR321</f>
        <v>22</v>
      </c>
      <c r="BPS325" s="6">
        <f>42.5/1.18</f>
        <v>36.016949152542374</v>
      </c>
      <c r="BPT325" s="6">
        <f>BPR325*BPS325</f>
        <v>792.37288135593224</v>
      </c>
      <c r="BPU325" s="3"/>
      <c r="BPV325" s="6"/>
      <c r="BPW325" s="3"/>
      <c r="BPX325" s="6"/>
      <c r="BPY325" s="33">
        <f>BPT325+BPV325+BPX325</f>
        <v>792.37288135593224</v>
      </c>
      <c r="BZI325" s="31"/>
      <c r="BZJ325" s="3" t="s">
        <v>82</v>
      </c>
      <c r="BZK325" s="83" t="s">
        <v>83</v>
      </c>
      <c r="BZL325" s="3" t="s">
        <v>29</v>
      </c>
      <c r="BZM325" s="3"/>
      <c r="BZN325" s="6">
        <f>BZN321</f>
        <v>22</v>
      </c>
      <c r="BZO325" s="6">
        <f>42.5/1.18</f>
        <v>36.016949152542374</v>
      </c>
      <c r="BZP325" s="6">
        <f>BZN325*BZO325</f>
        <v>792.37288135593224</v>
      </c>
      <c r="BZQ325" s="3"/>
      <c r="BZR325" s="6"/>
      <c r="BZS325" s="3"/>
      <c r="BZT325" s="6"/>
      <c r="BZU325" s="33">
        <f>BZP325+BZR325+BZT325</f>
        <v>792.37288135593224</v>
      </c>
      <c r="CJE325" s="31"/>
      <c r="CJF325" s="3" t="s">
        <v>82</v>
      </c>
      <c r="CJG325" s="83" t="s">
        <v>83</v>
      </c>
      <c r="CJH325" s="3" t="s">
        <v>29</v>
      </c>
      <c r="CJI325" s="3"/>
      <c r="CJJ325" s="6">
        <f>CJJ321</f>
        <v>22</v>
      </c>
      <c r="CJK325" s="6">
        <f>42.5/1.18</f>
        <v>36.016949152542374</v>
      </c>
      <c r="CJL325" s="6">
        <f>CJJ325*CJK325</f>
        <v>792.37288135593224</v>
      </c>
      <c r="CJM325" s="3"/>
      <c r="CJN325" s="6"/>
      <c r="CJO325" s="3"/>
      <c r="CJP325" s="6"/>
      <c r="CJQ325" s="33">
        <f>CJL325+CJN325+CJP325</f>
        <v>792.37288135593224</v>
      </c>
      <c r="CTA325" s="31"/>
      <c r="CTB325" s="3" t="s">
        <v>82</v>
      </c>
      <c r="CTC325" s="83" t="s">
        <v>83</v>
      </c>
      <c r="CTD325" s="3" t="s">
        <v>29</v>
      </c>
      <c r="CTE325" s="3"/>
      <c r="CTF325" s="6">
        <f>CTF321</f>
        <v>22</v>
      </c>
      <c r="CTG325" s="6">
        <f>42.5/1.18</f>
        <v>36.016949152542374</v>
      </c>
      <c r="CTH325" s="6">
        <f>CTF325*CTG325</f>
        <v>792.37288135593224</v>
      </c>
      <c r="CTI325" s="3"/>
      <c r="CTJ325" s="6"/>
      <c r="CTK325" s="3"/>
      <c r="CTL325" s="6"/>
      <c r="CTM325" s="33">
        <f>CTH325+CTJ325+CTL325</f>
        <v>792.37288135593224</v>
      </c>
      <c r="DCW325" s="31"/>
      <c r="DCX325" s="3" t="s">
        <v>82</v>
      </c>
      <c r="DCY325" s="83" t="s">
        <v>83</v>
      </c>
      <c r="DCZ325" s="3" t="s">
        <v>29</v>
      </c>
      <c r="DDA325" s="3"/>
      <c r="DDB325" s="6">
        <f>DDB321</f>
        <v>22</v>
      </c>
      <c r="DDC325" s="6">
        <f>42.5/1.18</f>
        <v>36.016949152542374</v>
      </c>
      <c r="DDD325" s="6">
        <f>DDB325*DDC325</f>
        <v>792.37288135593224</v>
      </c>
      <c r="DDE325" s="3"/>
      <c r="DDF325" s="6"/>
      <c r="DDG325" s="3"/>
      <c r="DDH325" s="6"/>
      <c r="DDI325" s="33">
        <f>DDD325+DDF325+DDH325</f>
        <v>792.37288135593224</v>
      </c>
      <c r="DMS325" s="31"/>
      <c r="DMT325" s="3" t="s">
        <v>82</v>
      </c>
      <c r="DMU325" s="83" t="s">
        <v>83</v>
      </c>
      <c r="DMV325" s="3" t="s">
        <v>29</v>
      </c>
      <c r="DMW325" s="3"/>
      <c r="DMX325" s="6">
        <f>DMX321</f>
        <v>22</v>
      </c>
      <c r="DMY325" s="6">
        <f>42.5/1.18</f>
        <v>36.016949152542374</v>
      </c>
      <c r="DMZ325" s="6">
        <f>DMX325*DMY325</f>
        <v>792.37288135593224</v>
      </c>
      <c r="DNA325" s="3"/>
      <c r="DNB325" s="6"/>
      <c r="DNC325" s="3"/>
      <c r="DND325" s="6"/>
      <c r="DNE325" s="33">
        <f>DMZ325+DNB325+DND325</f>
        <v>792.37288135593224</v>
      </c>
      <c r="DWO325" s="31"/>
      <c r="DWP325" s="3" t="s">
        <v>82</v>
      </c>
      <c r="DWQ325" s="83" t="s">
        <v>83</v>
      </c>
      <c r="DWR325" s="3" t="s">
        <v>29</v>
      </c>
      <c r="DWS325" s="3"/>
      <c r="DWT325" s="6">
        <f>DWT321</f>
        <v>22</v>
      </c>
      <c r="DWU325" s="6">
        <f>42.5/1.18</f>
        <v>36.016949152542374</v>
      </c>
      <c r="DWV325" s="6">
        <f>DWT325*DWU325</f>
        <v>792.37288135593224</v>
      </c>
      <c r="DWW325" s="3"/>
      <c r="DWX325" s="6"/>
      <c r="DWY325" s="3"/>
      <c r="DWZ325" s="6"/>
      <c r="DXA325" s="33">
        <f>DWV325+DWX325+DWZ325</f>
        <v>792.37288135593224</v>
      </c>
      <c r="EGK325" s="31"/>
      <c r="EGL325" s="3" t="s">
        <v>82</v>
      </c>
      <c r="EGM325" s="83" t="s">
        <v>83</v>
      </c>
      <c r="EGN325" s="3" t="s">
        <v>29</v>
      </c>
      <c r="EGO325" s="3"/>
      <c r="EGP325" s="6">
        <f>EGP321</f>
        <v>22</v>
      </c>
      <c r="EGQ325" s="6">
        <f>42.5/1.18</f>
        <v>36.016949152542374</v>
      </c>
      <c r="EGR325" s="6">
        <f>EGP325*EGQ325</f>
        <v>792.37288135593224</v>
      </c>
      <c r="EGS325" s="3"/>
      <c r="EGT325" s="6"/>
      <c r="EGU325" s="3"/>
      <c r="EGV325" s="6"/>
      <c r="EGW325" s="33">
        <f>EGR325+EGT325+EGV325</f>
        <v>792.37288135593224</v>
      </c>
      <c r="EQG325" s="31"/>
      <c r="EQH325" s="3" t="s">
        <v>82</v>
      </c>
      <c r="EQI325" s="83" t="s">
        <v>83</v>
      </c>
      <c r="EQJ325" s="3" t="s">
        <v>29</v>
      </c>
      <c r="EQK325" s="3"/>
      <c r="EQL325" s="6">
        <f>EQL321</f>
        <v>22</v>
      </c>
      <c r="EQM325" s="6">
        <f>42.5/1.18</f>
        <v>36.016949152542374</v>
      </c>
      <c r="EQN325" s="6">
        <f>EQL325*EQM325</f>
        <v>792.37288135593224</v>
      </c>
      <c r="EQO325" s="3"/>
      <c r="EQP325" s="6"/>
      <c r="EQQ325" s="3"/>
      <c r="EQR325" s="6"/>
      <c r="EQS325" s="33">
        <f>EQN325+EQP325+EQR325</f>
        <v>792.37288135593224</v>
      </c>
      <c r="FAC325" s="31"/>
      <c r="FAD325" s="3" t="s">
        <v>82</v>
      </c>
      <c r="FAE325" s="83" t="s">
        <v>83</v>
      </c>
      <c r="FAF325" s="3" t="s">
        <v>29</v>
      </c>
      <c r="FAG325" s="3"/>
      <c r="FAH325" s="6">
        <f>FAH321</f>
        <v>22</v>
      </c>
      <c r="FAI325" s="6">
        <f>42.5/1.18</f>
        <v>36.016949152542374</v>
      </c>
      <c r="FAJ325" s="6">
        <f>FAH325*FAI325</f>
        <v>792.37288135593224</v>
      </c>
      <c r="FAK325" s="3"/>
      <c r="FAL325" s="6"/>
      <c r="FAM325" s="3"/>
      <c r="FAN325" s="6"/>
      <c r="FAO325" s="33">
        <f>FAJ325+FAL325+FAN325</f>
        <v>792.37288135593224</v>
      </c>
      <c r="FJY325" s="31"/>
      <c r="FJZ325" s="3" t="s">
        <v>82</v>
      </c>
      <c r="FKA325" s="83" t="s">
        <v>83</v>
      </c>
      <c r="FKB325" s="3" t="s">
        <v>29</v>
      </c>
      <c r="FKC325" s="3"/>
      <c r="FKD325" s="6">
        <f>FKD321</f>
        <v>22</v>
      </c>
      <c r="FKE325" s="6">
        <f>42.5/1.18</f>
        <v>36.016949152542374</v>
      </c>
      <c r="FKF325" s="6">
        <f>FKD325*FKE325</f>
        <v>792.37288135593224</v>
      </c>
      <c r="FKG325" s="3"/>
      <c r="FKH325" s="6"/>
      <c r="FKI325" s="3"/>
      <c r="FKJ325" s="6"/>
      <c r="FKK325" s="33">
        <f>FKF325+FKH325+FKJ325</f>
        <v>792.37288135593224</v>
      </c>
      <c r="FTU325" s="31"/>
      <c r="FTV325" s="3" t="s">
        <v>82</v>
      </c>
      <c r="FTW325" s="83" t="s">
        <v>83</v>
      </c>
      <c r="FTX325" s="3" t="s">
        <v>29</v>
      </c>
      <c r="FTY325" s="3"/>
      <c r="FTZ325" s="6">
        <f>FTZ321</f>
        <v>22</v>
      </c>
      <c r="FUA325" s="6">
        <f>42.5/1.18</f>
        <v>36.016949152542374</v>
      </c>
      <c r="FUB325" s="6">
        <f>FTZ325*FUA325</f>
        <v>792.37288135593224</v>
      </c>
      <c r="FUC325" s="3"/>
      <c r="FUD325" s="6"/>
      <c r="FUE325" s="3"/>
      <c r="FUF325" s="6"/>
      <c r="FUG325" s="33">
        <f>FUB325+FUD325+FUF325</f>
        <v>792.37288135593224</v>
      </c>
      <c r="GDQ325" s="31"/>
      <c r="GDR325" s="3" t="s">
        <v>82</v>
      </c>
      <c r="GDS325" s="83" t="s">
        <v>83</v>
      </c>
      <c r="GDT325" s="3" t="s">
        <v>29</v>
      </c>
      <c r="GDU325" s="3"/>
      <c r="GDV325" s="6">
        <f>GDV321</f>
        <v>22</v>
      </c>
      <c r="GDW325" s="6">
        <f>42.5/1.18</f>
        <v>36.016949152542374</v>
      </c>
      <c r="GDX325" s="6">
        <f>GDV325*GDW325</f>
        <v>792.37288135593224</v>
      </c>
      <c r="GDY325" s="3"/>
      <c r="GDZ325" s="6"/>
      <c r="GEA325" s="3"/>
      <c r="GEB325" s="6"/>
      <c r="GEC325" s="33">
        <f>GDX325+GDZ325+GEB325</f>
        <v>792.37288135593224</v>
      </c>
      <c r="GNM325" s="31"/>
      <c r="GNN325" s="3" t="s">
        <v>82</v>
      </c>
      <c r="GNO325" s="83" t="s">
        <v>83</v>
      </c>
      <c r="GNP325" s="3" t="s">
        <v>29</v>
      </c>
      <c r="GNQ325" s="3"/>
      <c r="GNR325" s="6">
        <f>GNR321</f>
        <v>22</v>
      </c>
      <c r="GNS325" s="6">
        <f>42.5/1.18</f>
        <v>36.016949152542374</v>
      </c>
      <c r="GNT325" s="6">
        <f>GNR325*GNS325</f>
        <v>792.37288135593224</v>
      </c>
      <c r="GNU325" s="3"/>
      <c r="GNV325" s="6"/>
      <c r="GNW325" s="3"/>
      <c r="GNX325" s="6"/>
      <c r="GNY325" s="33">
        <f>GNT325+GNV325+GNX325</f>
        <v>792.37288135593224</v>
      </c>
      <c r="GXI325" s="31"/>
      <c r="GXJ325" s="3" t="s">
        <v>82</v>
      </c>
      <c r="GXK325" s="83" t="s">
        <v>83</v>
      </c>
      <c r="GXL325" s="3" t="s">
        <v>29</v>
      </c>
      <c r="GXM325" s="3"/>
      <c r="GXN325" s="6">
        <f>GXN321</f>
        <v>22</v>
      </c>
      <c r="GXO325" s="6">
        <f>42.5/1.18</f>
        <v>36.016949152542374</v>
      </c>
      <c r="GXP325" s="6">
        <f>GXN325*GXO325</f>
        <v>792.37288135593224</v>
      </c>
      <c r="GXQ325" s="3"/>
      <c r="GXR325" s="6"/>
      <c r="GXS325" s="3"/>
      <c r="GXT325" s="6"/>
      <c r="GXU325" s="33">
        <f>GXP325+GXR325+GXT325</f>
        <v>792.37288135593224</v>
      </c>
      <c r="HHE325" s="31"/>
      <c r="HHF325" s="3" t="s">
        <v>82</v>
      </c>
      <c r="HHG325" s="83" t="s">
        <v>83</v>
      </c>
      <c r="HHH325" s="3" t="s">
        <v>29</v>
      </c>
      <c r="HHI325" s="3"/>
      <c r="HHJ325" s="6">
        <f>HHJ321</f>
        <v>22</v>
      </c>
      <c r="HHK325" s="6">
        <f>42.5/1.18</f>
        <v>36.016949152542374</v>
      </c>
      <c r="HHL325" s="6">
        <f>HHJ325*HHK325</f>
        <v>792.37288135593224</v>
      </c>
      <c r="HHM325" s="3"/>
      <c r="HHN325" s="6"/>
      <c r="HHO325" s="3"/>
      <c r="HHP325" s="6"/>
      <c r="HHQ325" s="33">
        <f>HHL325+HHN325+HHP325</f>
        <v>792.37288135593224</v>
      </c>
      <c r="HRA325" s="31"/>
      <c r="HRB325" s="3" t="s">
        <v>82</v>
      </c>
      <c r="HRC325" s="83" t="s">
        <v>83</v>
      </c>
      <c r="HRD325" s="3" t="s">
        <v>29</v>
      </c>
      <c r="HRE325" s="3"/>
      <c r="HRF325" s="6">
        <f>HRF321</f>
        <v>22</v>
      </c>
      <c r="HRG325" s="6">
        <f>42.5/1.18</f>
        <v>36.016949152542374</v>
      </c>
      <c r="HRH325" s="6">
        <f>HRF325*HRG325</f>
        <v>792.37288135593224</v>
      </c>
      <c r="HRI325" s="3"/>
      <c r="HRJ325" s="6"/>
      <c r="HRK325" s="3"/>
      <c r="HRL325" s="6"/>
      <c r="HRM325" s="33">
        <f>HRH325+HRJ325+HRL325</f>
        <v>792.37288135593224</v>
      </c>
      <c r="IAW325" s="31"/>
      <c r="IAX325" s="3" t="s">
        <v>82</v>
      </c>
      <c r="IAY325" s="83" t="s">
        <v>83</v>
      </c>
      <c r="IAZ325" s="3" t="s">
        <v>29</v>
      </c>
      <c r="IBA325" s="3"/>
      <c r="IBB325" s="6">
        <f>IBB321</f>
        <v>22</v>
      </c>
      <c r="IBC325" s="6">
        <f>42.5/1.18</f>
        <v>36.016949152542374</v>
      </c>
      <c r="IBD325" s="6">
        <f>IBB325*IBC325</f>
        <v>792.37288135593224</v>
      </c>
      <c r="IBE325" s="3"/>
      <c r="IBF325" s="6"/>
      <c r="IBG325" s="3"/>
      <c r="IBH325" s="6"/>
      <c r="IBI325" s="33">
        <f>IBD325+IBF325+IBH325</f>
        <v>792.37288135593224</v>
      </c>
      <c r="IKS325" s="31"/>
      <c r="IKT325" s="3" t="s">
        <v>82</v>
      </c>
      <c r="IKU325" s="83" t="s">
        <v>83</v>
      </c>
      <c r="IKV325" s="3" t="s">
        <v>29</v>
      </c>
      <c r="IKW325" s="3"/>
      <c r="IKX325" s="6">
        <f>IKX321</f>
        <v>22</v>
      </c>
      <c r="IKY325" s="6">
        <f>42.5/1.18</f>
        <v>36.016949152542374</v>
      </c>
      <c r="IKZ325" s="6">
        <f>IKX325*IKY325</f>
        <v>792.37288135593224</v>
      </c>
      <c r="ILA325" s="3"/>
      <c r="ILB325" s="6"/>
      <c r="ILC325" s="3"/>
      <c r="ILD325" s="6"/>
      <c r="ILE325" s="33">
        <f>IKZ325+ILB325+ILD325</f>
        <v>792.37288135593224</v>
      </c>
      <c r="IUO325" s="31"/>
      <c r="IUP325" s="3" t="s">
        <v>82</v>
      </c>
      <c r="IUQ325" s="83" t="s">
        <v>83</v>
      </c>
      <c r="IUR325" s="3" t="s">
        <v>29</v>
      </c>
      <c r="IUS325" s="3"/>
      <c r="IUT325" s="6">
        <f>IUT321</f>
        <v>22</v>
      </c>
      <c r="IUU325" s="6">
        <f>42.5/1.18</f>
        <v>36.016949152542374</v>
      </c>
      <c r="IUV325" s="6">
        <f>IUT325*IUU325</f>
        <v>792.37288135593224</v>
      </c>
      <c r="IUW325" s="3"/>
      <c r="IUX325" s="6"/>
      <c r="IUY325" s="3"/>
      <c r="IUZ325" s="6"/>
      <c r="IVA325" s="33">
        <f>IUV325+IUX325+IUZ325</f>
        <v>792.37288135593224</v>
      </c>
      <c r="JEK325" s="31"/>
      <c r="JEL325" s="3" t="s">
        <v>82</v>
      </c>
      <c r="JEM325" s="83" t="s">
        <v>83</v>
      </c>
      <c r="JEN325" s="3" t="s">
        <v>29</v>
      </c>
      <c r="JEO325" s="3"/>
      <c r="JEP325" s="6">
        <f>JEP321</f>
        <v>22</v>
      </c>
      <c r="JEQ325" s="6">
        <f>42.5/1.18</f>
        <v>36.016949152542374</v>
      </c>
      <c r="JER325" s="6">
        <f>JEP325*JEQ325</f>
        <v>792.37288135593224</v>
      </c>
      <c r="JES325" s="3"/>
      <c r="JET325" s="6"/>
      <c r="JEU325" s="3"/>
      <c r="JEV325" s="6"/>
      <c r="JEW325" s="33">
        <f>JER325+JET325+JEV325</f>
        <v>792.37288135593224</v>
      </c>
      <c r="JOG325" s="31"/>
      <c r="JOH325" s="3" t="s">
        <v>82</v>
      </c>
      <c r="JOI325" s="83" t="s">
        <v>83</v>
      </c>
      <c r="JOJ325" s="3" t="s">
        <v>29</v>
      </c>
      <c r="JOK325" s="3"/>
      <c r="JOL325" s="6">
        <f>JOL321</f>
        <v>22</v>
      </c>
      <c r="JOM325" s="6">
        <f>42.5/1.18</f>
        <v>36.016949152542374</v>
      </c>
      <c r="JON325" s="6">
        <f>JOL325*JOM325</f>
        <v>792.37288135593224</v>
      </c>
      <c r="JOO325" s="3"/>
      <c r="JOP325" s="6"/>
      <c r="JOQ325" s="3"/>
      <c r="JOR325" s="6"/>
      <c r="JOS325" s="33">
        <f>JON325+JOP325+JOR325</f>
        <v>792.37288135593224</v>
      </c>
      <c r="JYC325" s="31"/>
      <c r="JYD325" s="3" t="s">
        <v>82</v>
      </c>
      <c r="JYE325" s="83" t="s">
        <v>83</v>
      </c>
      <c r="JYF325" s="3" t="s">
        <v>29</v>
      </c>
      <c r="JYG325" s="3"/>
      <c r="JYH325" s="6">
        <f>JYH321</f>
        <v>22</v>
      </c>
      <c r="JYI325" s="6">
        <f>42.5/1.18</f>
        <v>36.016949152542374</v>
      </c>
      <c r="JYJ325" s="6">
        <f>JYH325*JYI325</f>
        <v>792.37288135593224</v>
      </c>
      <c r="JYK325" s="3"/>
      <c r="JYL325" s="6"/>
      <c r="JYM325" s="3"/>
      <c r="JYN325" s="6"/>
      <c r="JYO325" s="33">
        <f>JYJ325+JYL325+JYN325</f>
        <v>792.37288135593224</v>
      </c>
      <c r="KHY325" s="31"/>
      <c r="KHZ325" s="3" t="s">
        <v>82</v>
      </c>
      <c r="KIA325" s="83" t="s">
        <v>83</v>
      </c>
      <c r="KIB325" s="3" t="s">
        <v>29</v>
      </c>
      <c r="KIC325" s="3"/>
      <c r="KID325" s="6">
        <f>KID321</f>
        <v>22</v>
      </c>
      <c r="KIE325" s="6">
        <f>42.5/1.18</f>
        <v>36.016949152542374</v>
      </c>
      <c r="KIF325" s="6">
        <f>KID325*KIE325</f>
        <v>792.37288135593224</v>
      </c>
      <c r="KIG325" s="3"/>
      <c r="KIH325" s="6"/>
      <c r="KII325" s="3"/>
      <c r="KIJ325" s="6"/>
      <c r="KIK325" s="33">
        <f>KIF325+KIH325+KIJ325</f>
        <v>792.37288135593224</v>
      </c>
      <c r="KRU325" s="31"/>
      <c r="KRV325" s="3" t="s">
        <v>82</v>
      </c>
      <c r="KRW325" s="83" t="s">
        <v>83</v>
      </c>
      <c r="KRX325" s="3" t="s">
        <v>29</v>
      </c>
      <c r="KRY325" s="3"/>
      <c r="KRZ325" s="6">
        <f>KRZ321</f>
        <v>22</v>
      </c>
      <c r="KSA325" s="6">
        <f>42.5/1.18</f>
        <v>36.016949152542374</v>
      </c>
      <c r="KSB325" s="6">
        <f>KRZ325*KSA325</f>
        <v>792.37288135593224</v>
      </c>
      <c r="KSC325" s="3"/>
      <c r="KSD325" s="6"/>
      <c r="KSE325" s="3"/>
      <c r="KSF325" s="6"/>
      <c r="KSG325" s="33">
        <f>KSB325+KSD325+KSF325</f>
        <v>792.37288135593224</v>
      </c>
      <c r="LBQ325" s="31"/>
      <c r="LBR325" s="3" t="s">
        <v>82</v>
      </c>
      <c r="LBS325" s="83" t="s">
        <v>83</v>
      </c>
      <c r="LBT325" s="3" t="s">
        <v>29</v>
      </c>
      <c r="LBU325" s="3"/>
      <c r="LBV325" s="6">
        <f>LBV321</f>
        <v>22</v>
      </c>
      <c r="LBW325" s="6">
        <f>42.5/1.18</f>
        <v>36.016949152542374</v>
      </c>
      <c r="LBX325" s="6">
        <f>LBV325*LBW325</f>
        <v>792.37288135593224</v>
      </c>
      <c r="LBY325" s="3"/>
      <c r="LBZ325" s="6"/>
      <c r="LCA325" s="3"/>
      <c r="LCB325" s="6"/>
      <c r="LCC325" s="33">
        <f>LBX325+LBZ325+LCB325</f>
        <v>792.37288135593224</v>
      </c>
      <c r="LLM325" s="31"/>
      <c r="LLN325" s="3" t="s">
        <v>82</v>
      </c>
      <c r="LLO325" s="83" t="s">
        <v>83</v>
      </c>
      <c r="LLP325" s="3" t="s">
        <v>29</v>
      </c>
      <c r="LLQ325" s="3"/>
      <c r="LLR325" s="6">
        <f>LLR321</f>
        <v>22</v>
      </c>
      <c r="LLS325" s="6">
        <f>42.5/1.18</f>
        <v>36.016949152542374</v>
      </c>
      <c r="LLT325" s="6">
        <f>LLR325*LLS325</f>
        <v>792.37288135593224</v>
      </c>
      <c r="LLU325" s="3"/>
      <c r="LLV325" s="6"/>
      <c r="LLW325" s="3"/>
      <c r="LLX325" s="6"/>
      <c r="LLY325" s="33">
        <f>LLT325+LLV325+LLX325</f>
        <v>792.37288135593224</v>
      </c>
      <c r="LVI325" s="31"/>
      <c r="LVJ325" s="3" t="s">
        <v>82</v>
      </c>
      <c r="LVK325" s="83" t="s">
        <v>83</v>
      </c>
      <c r="LVL325" s="3" t="s">
        <v>29</v>
      </c>
      <c r="LVM325" s="3"/>
      <c r="LVN325" s="6">
        <f>LVN321</f>
        <v>22</v>
      </c>
      <c r="LVO325" s="6">
        <f>42.5/1.18</f>
        <v>36.016949152542374</v>
      </c>
      <c r="LVP325" s="6">
        <f>LVN325*LVO325</f>
        <v>792.37288135593224</v>
      </c>
      <c r="LVQ325" s="3"/>
      <c r="LVR325" s="6"/>
      <c r="LVS325" s="3"/>
      <c r="LVT325" s="6"/>
      <c r="LVU325" s="33">
        <f>LVP325+LVR325+LVT325</f>
        <v>792.37288135593224</v>
      </c>
      <c r="MFE325" s="31"/>
      <c r="MFF325" s="3" t="s">
        <v>82</v>
      </c>
      <c r="MFG325" s="83" t="s">
        <v>83</v>
      </c>
      <c r="MFH325" s="3" t="s">
        <v>29</v>
      </c>
      <c r="MFI325" s="3"/>
      <c r="MFJ325" s="6">
        <f>MFJ321</f>
        <v>22</v>
      </c>
      <c r="MFK325" s="6">
        <f>42.5/1.18</f>
        <v>36.016949152542374</v>
      </c>
      <c r="MFL325" s="6">
        <f>MFJ325*MFK325</f>
        <v>792.37288135593224</v>
      </c>
      <c r="MFM325" s="3"/>
      <c r="MFN325" s="6"/>
      <c r="MFO325" s="3"/>
      <c r="MFP325" s="6"/>
      <c r="MFQ325" s="33">
        <f>MFL325+MFN325+MFP325</f>
        <v>792.37288135593224</v>
      </c>
      <c r="MPA325" s="31"/>
      <c r="MPB325" s="3" t="s">
        <v>82</v>
      </c>
      <c r="MPC325" s="83" t="s">
        <v>83</v>
      </c>
      <c r="MPD325" s="3" t="s">
        <v>29</v>
      </c>
      <c r="MPE325" s="3"/>
      <c r="MPF325" s="6">
        <f>MPF321</f>
        <v>22</v>
      </c>
      <c r="MPG325" s="6">
        <f>42.5/1.18</f>
        <v>36.016949152542374</v>
      </c>
      <c r="MPH325" s="6">
        <f>MPF325*MPG325</f>
        <v>792.37288135593224</v>
      </c>
      <c r="MPI325" s="3"/>
      <c r="MPJ325" s="6"/>
      <c r="MPK325" s="3"/>
      <c r="MPL325" s="6"/>
      <c r="MPM325" s="33">
        <f>MPH325+MPJ325+MPL325</f>
        <v>792.37288135593224</v>
      </c>
      <c r="MYW325" s="31"/>
      <c r="MYX325" s="3" t="s">
        <v>82</v>
      </c>
      <c r="MYY325" s="83" t="s">
        <v>83</v>
      </c>
      <c r="MYZ325" s="3" t="s">
        <v>29</v>
      </c>
      <c r="MZA325" s="3"/>
      <c r="MZB325" s="6">
        <f>MZB321</f>
        <v>22</v>
      </c>
      <c r="MZC325" s="6">
        <f>42.5/1.18</f>
        <v>36.016949152542374</v>
      </c>
      <c r="MZD325" s="6">
        <f>MZB325*MZC325</f>
        <v>792.37288135593224</v>
      </c>
      <c r="MZE325" s="3"/>
      <c r="MZF325" s="6"/>
      <c r="MZG325" s="3"/>
      <c r="MZH325" s="6"/>
      <c r="MZI325" s="33">
        <f>MZD325+MZF325+MZH325</f>
        <v>792.37288135593224</v>
      </c>
      <c r="NIS325" s="31"/>
      <c r="NIT325" s="3" t="s">
        <v>82</v>
      </c>
      <c r="NIU325" s="83" t="s">
        <v>83</v>
      </c>
      <c r="NIV325" s="3" t="s">
        <v>29</v>
      </c>
      <c r="NIW325" s="3"/>
      <c r="NIX325" s="6">
        <f>NIX321</f>
        <v>22</v>
      </c>
      <c r="NIY325" s="6">
        <f>42.5/1.18</f>
        <v>36.016949152542374</v>
      </c>
      <c r="NIZ325" s="6">
        <f>NIX325*NIY325</f>
        <v>792.37288135593224</v>
      </c>
      <c r="NJA325" s="3"/>
      <c r="NJB325" s="6"/>
      <c r="NJC325" s="3"/>
      <c r="NJD325" s="6"/>
      <c r="NJE325" s="33">
        <f>NIZ325+NJB325+NJD325</f>
        <v>792.37288135593224</v>
      </c>
      <c r="NSO325" s="31"/>
      <c r="NSP325" s="3" t="s">
        <v>82</v>
      </c>
      <c r="NSQ325" s="83" t="s">
        <v>83</v>
      </c>
      <c r="NSR325" s="3" t="s">
        <v>29</v>
      </c>
      <c r="NSS325" s="3"/>
      <c r="NST325" s="6">
        <f>NST321</f>
        <v>22</v>
      </c>
      <c r="NSU325" s="6">
        <f>42.5/1.18</f>
        <v>36.016949152542374</v>
      </c>
      <c r="NSV325" s="6">
        <f>NST325*NSU325</f>
        <v>792.37288135593224</v>
      </c>
      <c r="NSW325" s="3"/>
      <c r="NSX325" s="6"/>
      <c r="NSY325" s="3"/>
      <c r="NSZ325" s="6"/>
      <c r="NTA325" s="33">
        <f>NSV325+NSX325+NSZ325</f>
        <v>792.37288135593224</v>
      </c>
      <c r="OCK325" s="31"/>
      <c r="OCL325" s="3" t="s">
        <v>82</v>
      </c>
      <c r="OCM325" s="83" t="s">
        <v>83</v>
      </c>
      <c r="OCN325" s="3" t="s">
        <v>29</v>
      </c>
      <c r="OCO325" s="3"/>
      <c r="OCP325" s="6">
        <f>OCP321</f>
        <v>22</v>
      </c>
      <c r="OCQ325" s="6">
        <f>42.5/1.18</f>
        <v>36.016949152542374</v>
      </c>
      <c r="OCR325" s="6">
        <f>OCP325*OCQ325</f>
        <v>792.37288135593224</v>
      </c>
      <c r="OCS325" s="3"/>
      <c r="OCT325" s="6"/>
      <c r="OCU325" s="3"/>
      <c r="OCV325" s="6"/>
      <c r="OCW325" s="33">
        <f>OCR325+OCT325+OCV325</f>
        <v>792.37288135593224</v>
      </c>
      <c r="OMG325" s="31"/>
      <c r="OMH325" s="3" t="s">
        <v>82</v>
      </c>
      <c r="OMI325" s="83" t="s">
        <v>83</v>
      </c>
      <c r="OMJ325" s="3" t="s">
        <v>29</v>
      </c>
      <c r="OMK325" s="3"/>
      <c r="OML325" s="6">
        <f>OML321</f>
        <v>22</v>
      </c>
      <c r="OMM325" s="6">
        <f>42.5/1.18</f>
        <v>36.016949152542374</v>
      </c>
      <c r="OMN325" s="6">
        <f>OML325*OMM325</f>
        <v>792.37288135593224</v>
      </c>
      <c r="OMO325" s="3"/>
      <c r="OMP325" s="6"/>
      <c r="OMQ325" s="3"/>
      <c r="OMR325" s="6"/>
      <c r="OMS325" s="33">
        <f>OMN325+OMP325+OMR325</f>
        <v>792.37288135593224</v>
      </c>
      <c r="OWC325" s="31"/>
      <c r="OWD325" s="3" t="s">
        <v>82</v>
      </c>
      <c r="OWE325" s="83" t="s">
        <v>83</v>
      </c>
      <c r="OWF325" s="3" t="s">
        <v>29</v>
      </c>
      <c r="OWG325" s="3"/>
      <c r="OWH325" s="6">
        <f>OWH321</f>
        <v>22</v>
      </c>
      <c r="OWI325" s="6">
        <f>42.5/1.18</f>
        <v>36.016949152542374</v>
      </c>
      <c r="OWJ325" s="6">
        <f>OWH325*OWI325</f>
        <v>792.37288135593224</v>
      </c>
      <c r="OWK325" s="3"/>
      <c r="OWL325" s="6"/>
      <c r="OWM325" s="3"/>
      <c r="OWN325" s="6"/>
      <c r="OWO325" s="33">
        <f>OWJ325+OWL325+OWN325</f>
        <v>792.37288135593224</v>
      </c>
      <c r="PFY325" s="31"/>
      <c r="PFZ325" s="3" t="s">
        <v>82</v>
      </c>
      <c r="PGA325" s="83" t="s">
        <v>83</v>
      </c>
      <c r="PGB325" s="3" t="s">
        <v>29</v>
      </c>
      <c r="PGC325" s="3"/>
      <c r="PGD325" s="6">
        <f>PGD321</f>
        <v>22</v>
      </c>
      <c r="PGE325" s="6">
        <f>42.5/1.18</f>
        <v>36.016949152542374</v>
      </c>
      <c r="PGF325" s="6">
        <f>PGD325*PGE325</f>
        <v>792.37288135593224</v>
      </c>
      <c r="PGG325" s="3"/>
      <c r="PGH325" s="6"/>
      <c r="PGI325" s="3"/>
      <c r="PGJ325" s="6"/>
      <c r="PGK325" s="33">
        <f>PGF325+PGH325+PGJ325</f>
        <v>792.37288135593224</v>
      </c>
      <c r="PPU325" s="31"/>
      <c r="PPV325" s="3" t="s">
        <v>82</v>
      </c>
      <c r="PPW325" s="83" t="s">
        <v>83</v>
      </c>
      <c r="PPX325" s="3" t="s">
        <v>29</v>
      </c>
      <c r="PPY325" s="3"/>
      <c r="PPZ325" s="6">
        <f>PPZ321</f>
        <v>22</v>
      </c>
      <c r="PQA325" s="6">
        <f>42.5/1.18</f>
        <v>36.016949152542374</v>
      </c>
      <c r="PQB325" s="6">
        <f>PPZ325*PQA325</f>
        <v>792.37288135593224</v>
      </c>
      <c r="PQC325" s="3"/>
      <c r="PQD325" s="6"/>
      <c r="PQE325" s="3"/>
      <c r="PQF325" s="6"/>
      <c r="PQG325" s="33">
        <f>PQB325+PQD325+PQF325</f>
        <v>792.37288135593224</v>
      </c>
      <c r="PZQ325" s="31"/>
      <c r="PZR325" s="3" t="s">
        <v>82</v>
      </c>
      <c r="PZS325" s="83" t="s">
        <v>83</v>
      </c>
      <c r="PZT325" s="3" t="s">
        <v>29</v>
      </c>
      <c r="PZU325" s="3"/>
      <c r="PZV325" s="6">
        <f>PZV321</f>
        <v>22</v>
      </c>
      <c r="PZW325" s="6">
        <f>42.5/1.18</f>
        <v>36.016949152542374</v>
      </c>
      <c r="PZX325" s="6">
        <f>PZV325*PZW325</f>
        <v>792.37288135593224</v>
      </c>
      <c r="PZY325" s="3"/>
      <c r="PZZ325" s="6"/>
      <c r="QAA325" s="3"/>
      <c r="QAB325" s="6"/>
      <c r="QAC325" s="33">
        <f>PZX325+PZZ325+QAB325</f>
        <v>792.37288135593224</v>
      </c>
      <c r="QJM325" s="31"/>
      <c r="QJN325" s="3" t="s">
        <v>82</v>
      </c>
      <c r="QJO325" s="83" t="s">
        <v>83</v>
      </c>
      <c r="QJP325" s="3" t="s">
        <v>29</v>
      </c>
      <c r="QJQ325" s="3"/>
      <c r="QJR325" s="6">
        <f>QJR321</f>
        <v>22</v>
      </c>
      <c r="QJS325" s="6">
        <f>42.5/1.18</f>
        <v>36.016949152542374</v>
      </c>
      <c r="QJT325" s="6">
        <f>QJR325*QJS325</f>
        <v>792.37288135593224</v>
      </c>
      <c r="QJU325" s="3"/>
      <c r="QJV325" s="6"/>
      <c r="QJW325" s="3"/>
      <c r="QJX325" s="6"/>
      <c r="QJY325" s="33">
        <f>QJT325+QJV325+QJX325</f>
        <v>792.37288135593224</v>
      </c>
      <c r="QTI325" s="31"/>
      <c r="QTJ325" s="3" t="s">
        <v>82</v>
      </c>
      <c r="QTK325" s="83" t="s">
        <v>83</v>
      </c>
      <c r="QTL325" s="3" t="s">
        <v>29</v>
      </c>
      <c r="QTM325" s="3"/>
      <c r="QTN325" s="6">
        <f>QTN321</f>
        <v>22</v>
      </c>
      <c r="QTO325" s="6">
        <f>42.5/1.18</f>
        <v>36.016949152542374</v>
      </c>
      <c r="QTP325" s="6">
        <f>QTN325*QTO325</f>
        <v>792.37288135593224</v>
      </c>
      <c r="QTQ325" s="3"/>
      <c r="QTR325" s="6"/>
      <c r="QTS325" s="3"/>
      <c r="QTT325" s="6"/>
      <c r="QTU325" s="33">
        <f>QTP325+QTR325+QTT325</f>
        <v>792.37288135593224</v>
      </c>
      <c r="RDE325" s="31"/>
      <c r="RDF325" s="3" t="s">
        <v>82</v>
      </c>
      <c r="RDG325" s="83" t="s">
        <v>83</v>
      </c>
      <c r="RDH325" s="3" t="s">
        <v>29</v>
      </c>
      <c r="RDI325" s="3"/>
      <c r="RDJ325" s="6">
        <f>RDJ321</f>
        <v>22</v>
      </c>
      <c r="RDK325" s="6">
        <f>42.5/1.18</f>
        <v>36.016949152542374</v>
      </c>
      <c r="RDL325" s="6">
        <f>RDJ325*RDK325</f>
        <v>792.37288135593224</v>
      </c>
      <c r="RDM325" s="3"/>
      <c r="RDN325" s="6"/>
      <c r="RDO325" s="3"/>
      <c r="RDP325" s="6"/>
      <c r="RDQ325" s="33">
        <f>RDL325+RDN325+RDP325</f>
        <v>792.37288135593224</v>
      </c>
      <c r="RNA325" s="31"/>
      <c r="RNB325" s="3" t="s">
        <v>82</v>
      </c>
      <c r="RNC325" s="83" t="s">
        <v>83</v>
      </c>
      <c r="RND325" s="3" t="s">
        <v>29</v>
      </c>
      <c r="RNE325" s="3"/>
      <c r="RNF325" s="6">
        <f>RNF321</f>
        <v>22</v>
      </c>
      <c r="RNG325" s="6">
        <f>42.5/1.18</f>
        <v>36.016949152542374</v>
      </c>
      <c r="RNH325" s="6">
        <f>RNF325*RNG325</f>
        <v>792.37288135593224</v>
      </c>
      <c r="RNI325" s="3"/>
      <c r="RNJ325" s="6"/>
      <c r="RNK325" s="3"/>
      <c r="RNL325" s="6"/>
      <c r="RNM325" s="33">
        <f>RNH325+RNJ325+RNL325</f>
        <v>792.37288135593224</v>
      </c>
      <c r="RWW325" s="31"/>
      <c r="RWX325" s="3" t="s">
        <v>82</v>
      </c>
      <c r="RWY325" s="83" t="s">
        <v>83</v>
      </c>
      <c r="RWZ325" s="3" t="s">
        <v>29</v>
      </c>
      <c r="RXA325" s="3"/>
      <c r="RXB325" s="6">
        <f>RXB321</f>
        <v>22</v>
      </c>
      <c r="RXC325" s="6">
        <f>42.5/1.18</f>
        <v>36.016949152542374</v>
      </c>
      <c r="RXD325" s="6">
        <f>RXB325*RXC325</f>
        <v>792.37288135593224</v>
      </c>
      <c r="RXE325" s="3"/>
      <c r="RXF325" s="6"/>
      <c r="RXG325" s="3"/>
      <c r="RXH325" s="6"/>
      <c r="RXI325" s="33">
        <f>RXD325+RXF325+RXH325</f>
        <v>792.37288135593224</v>
      </c>
      <c r="SGS325" s="31"/>
      <c r="SGT325" s="3" t="s">
        <v>82</v>
      </c>
      <c r="SGU325" s="83" t="s">
        <v>83</v>
      </c>
      <c r="SGV325" s="3" t="s">
        <v>29</v>
      </c>
      <c r="SGW325" s="3"/>
      <c r="SGX325" s="6">
        <f>SGX321</f>
        <v>22</v>
      </c>
      <c r="SGY325" s="6">
        <f>42.5/1.18</f>
        <v>36.016949152542374</v>
      </c>
      <c r="SGZ325" s="6">
        <f>SGX325*SGY325</f>
        <v>792.37288135593224</v>
      </c>
      <c r="SHA325" s="3"/>
      <c r="SHB325" s="6"/>
      <c r="SHC325" s="3"/>
      <c r="SHD325" s="6"/>
      <c r="SHE325" s="33">
        <f>SGZ325+SHB325+SHD325</f>
        <v>792.37288135593224</v>
      </c>
      <c r="SQO325" s="31"/>
      <c r="SQP325" s="3" t="s">
        <v>82</v>
      </c>
      <c r="SQQ325" s="83" t="s">
        <v>83</v>
      </c>
      <c r="SQR325" s="3" t="s">
        <v>29</v>
      </c>
      <c r="SQS325" s="3"/>
      <c r="SQT325" s="6">
        <f>SQT321</f>
        <v>22</v>
      </c>
      <c r="SQU325" s="6">
        <f>42.5/1.18</f>
        <v>36.016949152542374</v>
      </c>
      <c r="SQV325" s="6">
        <f>SQT325*SQU325</f>
        <v>792.37288135593224</v>
      </c>
      <c r="SQW325" s="3"/>
      <c r="SQX325" s="6"/>
      <c r="SQY325" s="3"/>
      <c r="SQZ325" s="6"/>
      <c r="SRA325" s="33">
        <f>SQV325+SQX325+SQZ325</f>
        <v>792.37288135593224</v>
      </c>
      <c r="TAK325" s="31"/>
      <c r="TAL325" s="3" t="s">
        <v>82</v>
      </c>
      <c r="TAM325" s="83" t="s">
        <v>83</v>
      </c>
      <c r="TAN325" s="3" t="s">
        <v>29</v>
      </c>
      <c r="TAO325" s="3"/>
      <c r="TAP325" s="6">
        <f>TAP321</f>
        <v>22</v>
      </c>
      <c r="TAQ325" s="6">
        <f>42.5/1.18</f>
        <v>36.016949152542374</v>
      </c>
      <c r="TAR325" s="6">
        <f>TAP325*TAQ325</f>
        <v>792.37288135593224</v>
      </c>
      <c r="TAS325" s="3"/>
      <c r="TAT325" s="6"/>
      <c r="TAU325" s="3"/>
      <c r="TAV325" s="6"/>
      <c r="TAW325" s="33">
        <f>TAR325+TAT325+TAV325</f>
        <v>792.37288135593224</v>
      </c>
      <c r="TKG325" s="31"/>
      <c r="TKH325" s="3" t="s">
        <v>82</v>
      </c>
      <c r="TKI325" s="83" t="s">
        <v>83</v>
      </c>
      <c r="TKJ325" s="3" t="s">
        <v>29</v>
      </c>
      <c r="TKK325" s="3"/>
      <c r="TKL325" s="6">
        <f>TKL321</f>
        <v>22</v>
      </c>
      <c r="TKM325" s="6">
        <f>42.5/1.18</f>
        <v>36.016949152542374</v>
      </c>
      <c r="TKN325" s="6">
        <f>TKL325*TKM325</f>
        <v>792.37288135593224</v>
      </c>
      <c r="TKO325" s="3"/>
      <c r="TKP325" s="6"/>
      <c r="TKQ325" s="3"/>
      <c r="TKR325" s="6"/>
      <c r="TKS325" s="33">
        <f>TKN325+TKP325+TKR325</f>
        <v>792.37288135593224</v>
      </c>
      <c r="TUC325" s="31"/>
      <c r="TUD325" s="3" t="s">
        <v>82</v>
      </c>
      <c r="TUE325" s="83" t="s">
        <v>83</v>
      </c>
      <c r="TUF325" s="3" t="s">
        <v>29</v>
      </c>
      <c r="TUG325" s="3"/>
      <c r="TUH325" s="6">
        <f>TUH321</f>
        <v>22</v>
      </c>
      <c r="TUI325" s="6">
        <f>42.5/1.18</f>
        <v>36.016949152542374</v>
      </c>
      <c r="TUJ325" s="6">
        <f>TUH325*TUI325</f>
        <v>792.37288135593224</v>
      </c>
      <c r="TUK325" s="3"/>
      <c r="TUL325" s="6"/>
      <c r="TUM325" s="3"/>
      <c r="TUN325" s="6"/>
      <c r="TUO325" s="33">
        <f>TUJ325+TUL325+TUN325</f>
        <v>792.37288135593224</v>
      </c>
      <c r="UDY325" s="31"/>
      <c r="UDZ325" s="3" t="s">
        <v>82</v>
      </c>
      <c r="UEA325" s="83" t="s">
        <v>83</v>
      </c>
      <c r="UEB325" s="3" t="s">
        <v>29</v>
      </c>
      <c r="UEC325" s="3"/>
      <c r="UED325" s="6">
        <f>UED321</f>
        <v>22</v>
      </c>
      <c r="UEE325" s="6">
        <f>42.5/1.18</f>
        <v>36.016949152542374</v>
      </c>
      <c r="UEF325" s="6">
        <f>UED325*UEE325</f>
        <v>792.37288135593224</v>
      </c>
      <c r="UEG325" s="3"/>
      <c r="UEH325" s="6"/>
      <c r="UEI325" s="3"/>
      <c r="UEJ325" s="6"/>
      <c r="UEK325" s="33">
        <f>UEF325+UEH325+UEJ325</f>
        <v>792.37288135593224</v>
      </c>
      <c r="UNU325" s="31"/>
      <c r="UNV325" s="3" t="s">
        <v>82</v>
      </c>
      <c r="UNW325" s="83" t="s">
        <v>83</v>
      </c>
      <c r="UNX325" s="3" t="s">
        <v>29</v>
      </c>
      <c r="UNY325" s="3"/>
      <c r="UNZ325" s="6">
        <f>UNZ321</f>
        <v>22</v>
      </c>
      <c r="UOA325" s="6">
        <f>42.5/1.18</f>
        <v>36.016949152542374</v>
      </c>
      <c r="UOB325" s="6">
        <f>UNZ325*UOA325</f>
        <v>792.37288135593224</v>
      </c>
      <c r="UOC325" s="3"/>
      <c r="UOD325" s="6"/>
      <c r="UOE325" s="3"/>
      <c r="UOF325" s="6"/>
      <c r="UOG325" s="33">
        <f>UOB325+UOD325+UOF325</f>
        <v>792.37288135593224</v>
      </c>
      <c r="UXQ325" s="31"/>
      <c r="UXR325" s="3" t="s">
        <v>82</v>
      </c>
      <c r="UXS325" s="83" t="s">
        <v>83</v>
      </c>
      <c r="UXT325" s="3" t="s">
        <v>29</v>
      </c>
      <c r="UXU325" s="3"/>
      <c r="UXV325" s="6">
        <f>UXV321</f>
        <v>22</v>
      </c>
      <c r="UXW325" s="6">
        <f>42.5/1.18</f>
        <v>36.016949152542374</v>
      </c>
      <c r="UXX325" s="6">
        <f>UXV325*UXW325</f>
        <v>792.37288135593224</v>
      </c>
      <c r="UXY325" s="3"/>
      <c r="UXZ325" s="6"/>
      <c r="UYA325" s="3"/>
      <c r="UYB325" s="6"/>
      <c r="UYC325" s="33">
        <f>UXX325+UXZ325+UYB325</f>
        <v>792.37288135593224</v>
      </c>
      <c r="VHM325" s="31"/>
      <c r="VHN325" s="3" t="s">
        <v>82</v>
      </c>
      <c r="VHO325" s="83" t="s">
        <v>83</v>
      </c>
      <c r="VHP325" s="3" t="s">
        <v>29</v>
      </c>
      <c r="VHQ325" s="3"/>
      <c r="VHR325" s="6">
        <f>VHR321</f>
        <v>22</v>
      </c>
      <c r="VHS325" s="6">
        <f>42.5/1.18</f>
        <v>36.016949152542374</v>
      </c>
      <c r="VHT325" s="6">
        <f>VHR325*VHS325</f>
        <v>792.37288135593224</v>
      </c>
      <c r="VHU325" s="3"/>
      <c r="VHV325" s="6"/>
      <c r="VHW325" s="3"/>
      <c r="VHX325" s="6"/>
      <c r="VHY325" s="33">
        <f>VHT325+VHV325+VHX325</f>
        <v>792.37288135593224</v>
      </c>
      <c r="VRI325" s="31"/>
      <c r="VRJ325" s="3" t="s">
        <v>82</v>
      </c>
      <c r="VRK325" s="83" t="s">
        <v>83</v>
      </c>
      <c r="VRL325" s="3" t="s">
        <v>29</v>
      </c>
      <c r="VRM325" s="3"/>
      <c r="VRN325" s="6">
        <f>VRN321</f>
        <v>22</v>
      </c>
      <c r="VRO325" s="6">
        <f>42.5/1.18</f>
        <v>36.016949152542374</v>
      </c>
      <c r="VRP325" s="6">
        <f>VRN325*VRO325</f>
        <v>792.37288135593224</v>
      </c>
      <c r="VRQ325" s="3"/>
      <c r="VRR325" s="6"/>
      <c r="VRS325" s="3"/>
      <c r="VRT325" s="6"/>
      <c r="VRU325" s="33">
        <f>VRP325+VRR325+VRT325</f>
        <v>792.37288135593224</v>
      </c>
      <c r="WBE325" s="31"/>
      <c r="WBF325" s="3" t="s">
        <v>82</v>
      </c>
      <c r="WBG325" s="83" t="s">
        <v>83</v>
      </c>
      <c r="WBH325" s="3" t="s">
        <v>29</v>
      </c>
      <c r="WBI325" s="3"/>
      <c r="WBJ325" s="6">
        <f>WBJ321</f>
        <v>22</v>
      </c>
      <c r="WBK325" s="6">
        <f>42.5/1.18</f>
        <v>36.016949152542374</v>
      </c>
      <c r="WBL325" s="6">
        <f>WBJ325*WBK325</f>
        <v>792.37288135593224</v>
      </c>
      <c r="WBM325" s="3"/>
      <c r="WBN325" s="6"/>
      <c r="WBO325" s="3"/>
      <c r="WBP325" s="6"/>
      <c r="WBQ325" s="33">
        <f>WBL325+WBN325+WBP325</f>
        <v>792.37288135593224</v>
      </c>
      <c r="WLA325" s="31"/>
      <c r="WLB325" s="3" t="s">
        <v>82</v>
      </c>
      <c r="WLC325" s="83" t="s">
        <v>83</v>
      </c>
      <c r="WLD325" s="3" t="s">
        <v>29</v>
      </c>
      <c r="WLE325" s="3"/>
      <c r="WLF325" s="6">
        <f>WLF321</f>
        <v>22</v>
      </c>
      <c r="WLG325" s="6">
        <f>42.5/1.18</f>
        <v>36.016949152542374</v>
      </c>
      <c r="WLH325" s="6">
        <f>WLF325*WLG325</f>
        <v>792.37288135593224</v>
      </c>
      <c r="WLI325" s="3"/>
      <c r="WLJ325" s="6"/>
      <c r="WLK325" s="3"/>
      <c r="WLL325" s="6"/>
      <c r="WLM325" s="33">
        <f>WLH325+WLJ325+WLL325</f>
        <v>792.37288135593224</v>
      </c>
      <c r="WUW325" s="31"/>
      <c r="WUX325" s="3" t="s">
        <v>82</v>
      </c>
      <c r="WUY325" s="83" t="s">
        <v>83</v>
      </c>
      <c r="WUZ325" s="3" t="s">
        <v>29</v>
      </c>
      <c r="WVA325" s="3"/>
      <c r="WVB325" s="6">
        <f>WVB321</f>
        <v>22</v>
      </c>
      <c r="WVC325" s="6">
        <f>42.5/1.18</f>
        <v>36.016949152542374</v>
      </c>
      <c r="WVD325" s="6">
        <f>WVB325*WVC325</f>
        <v>792.37288135593224</v>
      </c>
      <c r="WVE325" s="3"/>
      <c r="WVF325" s="6"/>
      <c r="WVG325" s="3"/>
      <c r="WVH325" s="6"/>
      <c r="WVI325" s="33">
        <f>WVD325+WVF325+WVH325</f>
        <v>792.37288135593224</v>
      </c>
    </row>
    <row r="326" spans="1:16129" x14ac:dyDescent="0.25">
      <c r="A326" s="35"/>
      <c r="B326" s="83" t="s">
        <v>21</v>
      </c>
      <c r="C326" s="3" t="s">
        <v>17</v>
      </c>
      <c r="D326" s="61">
        <v>9.6000000000000002E-2</v>
      </c>
      <c r="E326" s="61"/>
      <c r="F326" s="61"/>
      <c r="G326" s="61"/>
      <c r="H326" s="61"/>
      <c r="I326" s="61"/>
      <c r="J326" s="61"/>
      <c r="K326" s="60"/>
      <c r="L326" s="9" t="s">
        <v>96</v>
      </c>
      <c r="U326" s="41"/>
      <c r="IK326" s="31"/>
      <c r="IL326" s="3"/>
      <c r="IM326" s="83" t="s">
        <v>21</v>
      </c>
      <c r="IN326" s="3" t="s">
        <v>17</v>
      </c>
      <c r="IO326" s="4">
        <v>2.4E-2</v>
      </c>
      <c r="IP326" s="6">
        <f>IP321*IO326</f>
        <v>0.52800000000000002</v>
      </c>
      <c r="IQ326" s="3">
        <v>3.2</v>
      </c>
      <c r="IR326" s="6">
        <f>IQ326*IP326</f>
        <v>1.6896000000000002</v>
      </c>
      <c r="IS326" s="3"/>
      <c r="IT326" s="6"/>
      <c r="IU326" s="3"/>
      <c r="IV326" s="6"/>
      <c r="IW326" s="33">
        <f>IR326+IT326+IV326</f>
        <v>1.6896000000000002</v>
      </c>
      <c r="SG326" s="31"/>
      <c r="SH326" s="3"/>
      <c r="SI326" s="83" t="s">
        <v>21</v>
      </c>
      <c r="SJ326" s="3" t="s">
        <v>17</v>
      </c>
      <c r="SK326" s="4">
        <v>2.4E-2</v>
      </c>
      <c r="SL326" s="6">
        <f>SL321*SK326</f>
        <v>0.52800000000000002</v>
      </c>
      <c r="SM326" s="3">
        <v>3.2</v>
      </c>
      <c r="SN326" s="6">
        <f>SM326*SL326</f>
        <v>1.6896000000000002</v>
      </c>
      <c r="SO326" s="3"/>
      <c r="SP326" s="6"/>
      <c r="SQ326" s="3"/>
      <c r="SR326" s="6"/>
      <c r="SS326" s="33">
        <f>SN326+SP326+SR326</f>
        <v>1.6896000000000002</v>
      </c>
      <c r="ACC326" s="31"/>
      <c r="ACD326" s="3"/>
      <c r="ACE326" s="83" t="s">
        <v>21</v>
      </c>
      <c r="ACF326" s="3" t="s">
        <v>17</v>
      </c>
      <c r="ACG326" s="4">
        <v>2.4E-2</v>
      </c>
      <c r="ACH326" s="6">
        <f>ACH321*ACG326</f>
        <v>0.52800000000000002</v>
      </c>
      <c r="ACI326" s="3">
        <v>3.2</v>
      </c>
      <c r="ACJ326" s="6">
        <f>ACI326*ACH326</f>
        <v>1.6896000000000002</v>
      </c>
      <c r="ACK326" s="3"/>
      <c r="ACL326" s="6"/>
      <c r="ACM326" s="3"/>
      <c r="ACN326" s="6"/>
      <c r="ACO326" s="33">
        <f>ACJ326+ACL326+ACN326</f>
        <v>1.6896000000000002</v>
      </c>
      <c r="ALY326" s="31"/>
      <c r="ALZ326" s="3"/>
      <c r="AMA326" s="83" t="s">
        <v>21</v>
      </c>
      <c r="AMB326" s="3" t="s">
        <v>17</v>
      </c>
      <c r="AMC326" s="4">
        <v>2.4E-2</v>
      </c>
      <c r="AMD326" s="6">
        <f>AMD321*AMC326</f>
        <v>0.52800000000000002</v>
      </c>
      <c r="AME326" s="3">
        <v>3.2</v>
      </c>
      <c r="AMF326" s="6">
        <f>AME326*AMD326</f>
        <v>1.6896000000000002</v>
      </c>
      <c r="AMG326" s="3"/>
      <c r="AMH326" s="6"/>
      <c r="AMI326" s="3"/>
      <c r="AMJ326" s="6"/>
      <c r="AMK326" s="33">
        <f>AMF326+AMH326+AMJ326</f>
        <v>1.6896000000000002</v>
      </c>
      <c r="AVU326" s="31"/>
      <c r="AVV326" s="3"/>
      <c r="AVW326" s="83" t="s">
        <v>21</v>
      </c>
      <c r="AVX326" s="3" t="s">
        <v>17</v>
      </c>
      <c r="AVY326" s="4">
        <v>2.4E-2</v>
      </c>
      <c r="AVZ326" s="6">
        <f>AVZ321*AVY326</f>
        <v>0.52800000000000002</v>
      </c>
      <c r="AWA326" s="3">
        <v>3.2</v>
      </c>
      <c r="AWB326" s="6">
        <f>AWA326*AVZ326</f>
        <v>1.6896000000000002</v>
      </c>
      <c r="AWC326" s="3"/>
      <c r="AWD326" s="6"/>
      <c r="AWE326" s="3"/>
      <c r="AWF326" s="6"/>
      <c r="AWG326" s="33">
        <f>AWB326+AWD326+AWF326</f>
        <v>1.6896000000000002</v>
      </c>
      <c r="BFQ326" s="31"/>
      <c r="BFR326" s="3"/>
      <c r="BFS326" s="83" t="s">
        <v>21</v>
      </c>
      <c r="BFT326" s="3" t="s">
        <v>17</v>
      </c>
      <c r="BFU326" s="4">
        <v>2.4E-2</v>
      </c>
      <c r="BFV326" s="6">
        <f>BFV321*BFU326</f>
        <v>0.52800000000000002</v>
      </c>
      <c r="BFW326" s="3">
        <v>3.2</v>
      </c>
      <c r="BFX326" s="6">
        <f>BFW326*BFV326</f>
        <v>1.6896000000000002</v>
      </c>
      <c r="BFY326" s="3"/>
      <c r="BFZ326" s="6"/>
      <c r="BGA326" s="3"/>
      <c r="BGB326" s="6"/>
      <c r="BGC326" s="33">
        <f>BFX326+BFZ326+BGB326</f>
        <v>1.6896000000000002</v>
      </c>
      <c r="BPM326" s="31"/>
      <c r="BPN326" s="3"/>
      <c r="BPO326" s="83" t="s">
        <v>21</v>
      </c>
      <c r="BPP326" s="3" t="s">
        <v>17</v>
      </c>
      <c r="BPQ326" s="4">
        <v>2.4E-2</v>
      </c>
      <c r="BPR326" s="6">
        <f>BPR321*BPQ326</f>
        <v>0.52800000000000002</v>
      </c>
      <c r="BPS326" s="3">
        <v>3.2</v>
      </c>
      <c r="BPT326" s="6">
        <f>BPS326*BPR326</f>
        <v>1.6896000000000002</v>
      </c>
      <c r="BPU326" s="3"/>
      <c r="BPV326" s="6"/>
      <c r="BPW326" s="3"/>
      <c r="BPX326" s="6"/>
      <c r="BPY326" s="33">
        <f>BPT326+BPV326+BPX326</f>
        <v>1.6896000000000002</v>
      </c>
      <c r="BZI326" s="31"/>
      <c r="BZJ326" s="3"/>
      <c r="BZK326" s="83" t="s">
        <v>21</v>
      </c>
      <c r="BZL326" s="3" t="s">
        <v>17</v>
      </c>
      <c r="BZM326" s="4">
        <v>2.4E-2</v>
      </c>
      <c r="BZN326" s="6">
        <f>BZN321*BZM326</f>
        <v>0.52800000000000002</v>
      </c>
      <c r="BZO326" s="3">
        <v>3.2</v>
      </c>
      <c r="BZP326" s="6">
        <f>BZO326*BZN326</f>
        <v>1.6896000000000002</v>
      </c>
      <c r="BZQ326" s="3"/>
      <c r="BZR326" s="6"/>
      <c r="BZS326" s="3"/>
      <c r="BZT326" s="6"/>
      <c r="BZU326" s="33">
        <f>BZP326+BZR326+BZT326</f>
        <v>1.6896000000000002</v>
      </c>
      <c r="CJE326" s="31"/>
      <c r="CJF326" s="3"/>
      <c r="CJG326" s="83" t="s">
        <v>21</v>
      </c>
      <c r="CJH326" s="3" t="s">
        <v>17</v>
      </c>
      <c r="CJI326" s="4">
        <v>2.4E-2</v>
      </c>
      <c r="CJJ326" s="6">
        <f>CJJ321*CJI326</f>
        <v>0.52800000000000002</v>
      </c>
      <c r="CJK326" s="3">
        <v>3.2</v>
      </c>
      <c r="CJL326" s="6">
        <f>CJK326*CJJ326</f>
        <v>1.6896000000000002</v>
      </c>
      <c r="CJM326" s="3"/>
      <c r="CJN326" s="6"/>
      <c r="CJO326" s="3"/>
      <c r="CJP326" s="6"/>
      <c r="CJQ326" s="33">
        <f>CJL326+CJN326+CJP326</f>
        <v>1.6896000000000002</v>
      </c>
      <c r="CTA326" s="31"/>
      <c r="CTB326" s="3"/>
      <c r="CTC326" s="83" t="s">
        <v>21</v>
      </c>
      <c r="CTD326" s="3" t="s">
        <v>17</v>
      </c>
      <c r="CTE326" s="4">
        <v>2.4E-2</v>
      </c>
      <c r="CTF326" s="6">
        <f>CTF321*CTE326</f>
        <v>0.52800000000000002</v>
      </c>
      <c r="CTG326" s="3">
        <v>3.2</v>
      </c>
      <c r="CTH326" s="6">
        <f>CTG326*CTF326</f>
        <v>1.6896000000000002</v>
      </c>
      <c r="CTI326" s="3"/>
      <c r="CTJ326" s="6"/>
      <c r="CTK326" s="3"/>
      <c r="CTL326" s="6"/>
      <c r="CTM326" s="33">
        <f>CTH326+CTJ326+CTL326</f>
        <v>1.6896000000000002</v>
      </c>
      <c r="DCW326" s="31"/>
      <c r="DCX326" s="3"/>
      <c r="DCY326" s="83" t="s">
        <v>21</v>
      </c>
      <c r="DCZ326" s="3" t="s">
        <v>17</v>
      </c>
      <c r="DDA326" s="4">
        <v>2.4E-2</v>
      </c>
      <c r="DDB326" s="6">
        <f>DDB321*DDA326</f>
        <v>0.52800000000000002</v>
      </c>
      <c r="DDC326" s="3">
        <v>3.2</v>
      </c>
      <c r="DDD326" s="6">
        <f>DDC326*DDB326</f>
        <v>1.6896000000000002</v>
      </c>
      <c r="DDE326" s="3"/>
      <c r="DDF326" s="6"/>
      <c r="DDG326" s="3"/>
      <c r="DDH326" s="6"/>
      <c r="DDI326" s="33">
        <f>DDD326+DDF326+DDH326</f>
        <v>1.6896000000000002</v>
      </c>
      <c r="DMS326" s="31"/>
      <c r="DMT326" s="3"/>
      <c r="DMU326" s="83" t="s">
        <v>21</v>
      </c>
      <c r="DMV326" s="3" t="s">
        <v>17</v>
      </c>
      <c r="DMW326" s="4">
        <v>2.4E-2</v>
      </c>
      <c r="DMX326" s="6">
        <f>DMX321*DMW326</f>
        <v>0.52800000000000002</v>
      </c>
      <c r="DMY326" s="3">
        <v>3.2</v>
      </c>
      <c r="DMZ326" s="6">
        <f>DMY326*DMX326</f>
        <v>1.6896000000000002</v>
      </c>
      <c r="DNA326" s="3"/>
      <c r="DNB326" s="6"/>
      <c r="DNC326" s="3"/>
      <c r="DND326" s="6"/>
      <c r="DNE326" s="33">
        <f>DMZ326+DNB326+DND326</f>
        <v>1.6896000000000002</v>
      </c>
      <c r="DWO326" s="31"/>
      <c r="DWP326" s="3"/>
      <c r="DWQ326" s="83" t="s">
        <v>21</v>
      </c>
      <c r="DWR326" s="3" t="s">
        <v>17</v>
      </c>
      <c r="DWS326" s="4">
        <v>2.4E-2</v>
      </c>
      <c r="DWT326" s="6">
        <f>DWT321*DWS326</f>
        <v>0.52800000000000002</v>
      </c>
      <c r="DWU326" s="3">
        <v>3.2</v>
      </c>
      <c r="DWV326" s="6">
        <f>DWU326*DWT326</f>
        <v>1.6896000000000002</v>
      </c>
      <c r="DWW326" s="3"/>
      <c r="DWX326" s="6"/>
      <c r="DWY326" s="3"/>
      <c r="DWZ326" s="6"/>
      <c r="DXA326" s="33">
        <f>DWV326+DWX326+DWZ326</f>
        <v>1.6896000000000002</v>
      </c>
      <c r="EGK326" s="31"/>
      <c r="EGL326" s="3"/>
      <c r="EGM326" s="83" t="s">
        <v>21</v>
      </c>
      <c r="EGN326" s="3" t="s">
        <v>17</v>
      </c>
      <c r="EGO326" s="4">
        <v>2.4E-2</v>
      </c>
      <c r="EGP326" s="6">
        <f>EGP321*EGO326</f>
        <v>0.52800000000000002</v>
      </c>
      <c r="EGQ326" s="3">
        <v>3.2</v>
      </c>
      <c r="EGR326" s="6">
        <f>EGQ326*EGP326</f>
        <v>1.6896000000000002</v>
      </c>
      <c r="EGS326" s="3"/>
      <c r="EGT326" s="6"/>
      <c r="EGU326" s="3"/>
      <c r="EGV326" s="6"/>
      <c r="EGW326" s="33">
        <f>EGR326+EGT326+EGV326</f>
        <v>1.6896000000000002</v>
      </c>
      <c r="EQG326" s="31"/>
      <c r="EQH326" s="3"/>
      <c r="EQI326" s="83" t="s">
        <v>21</v>
      </c>
      <c r="EQJ326" s="3" t="s">
        <v>17</v>
      </c>
      <c r="EQK326" s="4">
        <v>2.4E-2</v>
      </c>
      <c r="EQL326" s="6">
        <f>EQL321*EQK326</f>
        <v>0.52800000000000002</v>
      </c>
      <c r="EQM326" s="3">
        <v>3.2</v>
      </c>
      <c r="EQN326" s="6">
        <f>EQM326*EQL326</f>
        <v>1.6896000000000002</v>
      </c>
      <c r="EQO326" s="3"/>
      <c r="EQP326" s="6"/>
      <c r="EQQ326" s="3"/>
      <c r="EQR326" s="6"/>
      <c r="EQS326" s="33">
        <f>EQN326+EQP326+EQR326</f>
        <v>1.6896000000000002</v>
      </c>
      <c r="FAC326" s="31"/>
      <c r="FAD326" s="3"/>
      <c r="FAE326" s="83" t="s">
        <v>21</v>
      </c>
      <c r="FAF326" s="3" t="s">
        <v>17</v>
      </c>
      <c r="FAG326" s="4">
        <v>2.4E-2</v>
      </c>
      <c r="FAH326" s="6">
        <f>FAH321*FAG326</f>
        <v>0.52800000000000002</v>
      </c>
      <c r="FAI326" s="3">
        <v>3.2</v>
      </c>
      <c r="FAJ326" s="6">
        <f>FAI326*FAH326</f>
        <v>1.6896000000000002</v>
      </c>
      <c r="FAK326" s="3"/>
      <c r="FAL326" s="6"/>
      <c r="FAM326" s="3"/>
      <c r="FAN326" s="6"/>
      <c r="FAO326" s="33">
        <f>FAJ326+FAL326+FAN326</f>
        <v>1.6896000000000002</v>
      </c>
      <c r="FJY326" s="31"/>
      <c r="FJZ326" s="3"/>
      <c r="FKA326" s="83" t="s">
        <v>21</v>
      </c>
      <c r="FKB326" s="3" t="s">
        <v>17</v>
      </c>
      <c r="FKC326" s="4">
        <v>2.4E-2</v>
      </c>
      <c r="FKD326" s="6">
        <f>FKD321*FKC326</f>
        <v>0.52800000000000002</v>
      </c>
      <c r="FKE326" s="3">
        <v>3.2</v>
      </c>
      <c r="FKF326" s="6">
        <f>FKE326*FKD326</f>
        <v>1.6896000000000002</v>
      </c>
      <c r="FKG326" s="3"/>
      <c r="FKH326" s="6"/>
      <c r="FKI326" s="3"/>
      <c r="FKJ326" s="6"/>
      <c r="FKK326" s="33">
        <f>FKF326+FKH326+FKJ326</f>
        <v>1.6896000000000002</v>
      </c>
      <c r="FTU326" s="31"/>
      <c r="FTV326" s="3"/>
      <c r="FTW326" s="83" t="s">
        <v>21</v>
      </c>
      <c r="FTX326" s="3" t="s">
        <v>17</v>
      </c>
      <c r="FTY326" s="4">
        <v>2.4E-2</v>
      </c>
      <c r="FTZ326" s="6">
        <f>FTZ321*FTY326</f>
        <v>0.52800000000000002</v>
      </c>
      <c r="FUA326" s="3">
        <v>3.2</v>
      </c>
      <c r="FUB326" s="6">
        <f>FUA326*FTZ326</f>
        <v>1.6896000000000002</v>
      </c>
      <c r="FUC326" s="3"/>
      <c r="FUD326" s="6"/>
      <c r="FUE326" s="3"/>
      <c r="FUF326" s="6"/>
      <c r="FUG326" s="33">
        <f>FUB326+FUD326+FUF326</f>
        <v>1.6896000000000002</v>
      </c>
      <c r="GDQ326" s="31"/>
      <c r="GDR326" s="3"/>
      <c r="GDS326" s="83" t="s">
        <v>21</v>
      </c>
      <c r="GDT326" s="3" t="s">
        <v>17</v>
      </c>
      <c r="GDU326" s="4">
        <v>2.4E-2</v>
      </c>
      <c r="GDV326" s="6">
        <f>GDV321*GDU326</f>
        <v>0.52800000000000002</v>
      </c>
      <c r="GDW326" s="3">
        <v>3.2</v>
      </c>
      <c r="GDX326" s="6">
        <f>GDW326*GDV326</f>
        <v>1.6896000000000002</v>
      </c>
      <c r="GDY326" s="3"/>
      <c r="GDZ326" s="6"/>
      <c r="GEA326" s="3"/>
      <c r="GEB326" s="6"/>
      <c r="GEC326" s="33">
        <f>GDX326+GDZ326+GEB326</f>
        <v>1.6896000000000002</v>
      </c>
      <c r="GNM326" s="31"/>
      <c r="GNN326" s="3"/>
      <c r="GNO326" s="83" t="s">
        <v>21</v>
      </c>
      <c r="GNP326" s="3" t="s">
        <v>17</v>
      </c>
      <c r="GNQ326" s="4">
        <v>2.4E-2</v>
      </c>
      <c r="GNR326" s="6">
        <f>GNR321*GNQ326</f>
        <v>0.52800000000000002</v>
      </c>
      <c r="GNS326" s="3">
        <v>3.2</v>
      </c>
      <c r="GNT326" s="6">
        <f>GNS326*GNR326</f>
        <v>1.6896000000000002</v>
      </c>
      <c r="GNU326" s="3"/>
      <c r="GNV326" s="6"/>
      <c r="GNW326" s="3"/>
      <c r="GNX326" s="6"/>
      <c r="GNY326" s="33">
        <f>GNT326+GNV326+GNX326</f>
        <v>1.6896000000000002</v>
      </c>
      <c r="GXI326" s="31"/>
      <c r="GXJ326" s="3"/>
      <c r="GXK326" s="83" t="s">
        <v>21</v>
      </c>
      <c r="GXL326" s="3" t="s">
        <v>17</v>
      </c>
      <c r="GXM326" s="4">
        <v>2.4E-2</v>
      </c>
      <c r="GXN326" s="6">
        <f>GXN321*GXM326</f>
        <v>0.52800000000000002</v>
      </c>
      <c r="GXO326" s="3">
        <v>3.2</v>
      </c>
      <c r="GXP326" s="6">
        <f>GXO326*GXN326</f>
        <v>1.6896000000000002</v>
      </c>
      <c r="GXQ326" s="3"/>
      <c r="GXR326" s="6"/>
      <c r="GXS326" s="3"/>
      <c r="GXT326" s="6"/>
      <c r="GXU326" s="33">
        <f>GXP326+GXR326+GXT326</f>
        <v>1.6896000000000002</v>
      </c>
      <c r="HHE326" s="31"/>
      <c r="HHF326" s="3"/>
      <c r="HHG326" s="83" t="s">
        <v>21</v>
      </c>
      <c r="HHH326" s="3" t="s">
        <v>17</v>
      </c>
      <c r="HHI326" s="4">
        <v>2.4E-2</v>
      </c>
      <c r="HHJ326" s="6">
        <f>HHJ321*HHI326</f>
        <v>0.52800000000000002</v>
      </c>
      <c r="HHK326" s="3">
        <v>3.2</v>
      </c>
      <c r="HHL326" s="6">
        <f>HHK326*HHJ326</f>
        <v>1.6896000000000002</v>
      </c>
      <c r="HHM326" s="3"/>
      <c r="HHN326" s="6"/>
      <c r="HHO326" s="3"/>
      <c r="HHP326" s="6"/>
      <c r="HHQ326" s="33">
        <f>HHL326+HHN326+HHP326</f>
        <v>1.6896000000000002</v>
      </c>
      <c r="HRA326" s="31"/>
      <c r="HRB326" s="3"/>
      <c r="HRC326" s="83" t="s">
        <v>21</v>
      </c>
      <c r="HRD326" s="3" t="s">
        <v>17</v>
      </c>
      <c r="HRE326" s="4">
        <v>2.4E-2</v>
      </c>
      <c r="HRF326" s="6">
        <f>HRF321*HRE326</f>
        <v>0.52800000000000002</v>
      </c>
      <c r="HRG326" s="3">
        <v>3.2</v>
      </c>
      <c r="HRH326" s="6">
        <f>HRG326*HRF326</f>
        <v>1.6896000000000002</v>
      </c>
      <c r="HRI326" s="3"/>
      <c r="HRJ326" s="6"/>
      <c r="HRK326" s="3"/>
      <c r="HRL326" s="6"/>
      <c r="HRM326" s="33">
        <f>HRH326+HRJ326+HRL326</f>
        <v>1.6896000000000002</v>
      </c>
      <c r="IAW326" s="31"/>
      <c r="IAX326" s="3"/>
      <c r="IAY326" s="83" t="s">
        <v>21</v>
      </c>
      <c r="IAZ326" s="3" t="s">
        <v>17</v>
      </c>
      <c r="IBA326" s="4">
        <v>2.4E-2</v>
      </c>
      <c r="IBB326" s="6">
        <f>IBB321*IBA326</f>
        <v>0.52800000000000002</v>
      </c>
      <c r="IBC326" s="3">
        <v>3.2</v>
      </c>
      <c r="IBD326" s="6">
        <f>IBC326*IBB326</f>
        <v>1.6896000000000002</v>
      </c>
      <c r="IBE326" s="3"/>
      <c r="IBF326" s="6"/>
      <c r="IBG326" s="3"/>
      <c r="IBH326" s="6"/>
      <c r="IBI326" s="33">
        <f>IBD326+IBF326+IBH326</f>
        <v>1.6896000000000002</v>
      </c>
      <c r="IKS326" s="31"/>
      <c r="IKT326" s="3"/>
      <c r="IKU326" s="83" t="s">
        <v>21</v>
      </c>
      <c r="IKV326" s="3" t="s">
        <v>17</v>
      </c>
      <c r="IKW326" s="4">
        <v>2.4E-2</v>
      </c>
      <c r="IKX326" s="6">
        <f>IKX321*IKW326</f>
        <v>0.52800000000000002</v>
      </c>
      <c r="IKY326" s="3">
        <v>3.2</v>
      </c>
      <c r="IKZ326" s="6">
        <f>IKY326*IKX326</f>
        <v>1.6896000000000002</v>
      </c>
      <c r="ILA326" s="3"/>
      <c r="ILB326" s="6"/>
      <c r="ILC326" s="3"/>
      <c r="ILD326" s="6"/>
      <c r="ILE326" s="33">
        <f>IKZ326+ILB326+ILD326</f>
        <v>1.6896000000000002</v>
      </c>
      <c r="IUO326" s="31"/>
      <c r="IUP326" s="3"/>
      <c r="IUQ326" s="83" t="s">
        <v>21</v>
      </c>
      <c r="IUR326" s="3" t="s">
        <v>17</v>
      </c>
      <c r="IUS326" s="4">
        <v>2.4E-2</v>
      </c>
      <c r="IUT326" s="6">
        <f>IUT321*IUS326</f>
        <v>0.52800000000000002</v>
      </c>
      <c r="IUU326" s="3">
        <v>3.2</v>
      </c>
      <c r="IUV326" s="6">
        <f>IUU326*IUT326</f>
        <v>1.6896000000000002</v>
      </c>
      <c r="IUW326" s="3"/>
      <c r="IUX326" s="6"/>
      <c r="IUY326" s="3"/>
      <c r="IUZ326" s="6"/>
      <c r="IVA326" s="33">
        <f>IUV326+IUX326+IUZ326</f>
        <v>1.6896000000000002</v>
      </c>
      <c r="JEK326" s="31"/>
      <c r="JEL326" s="3"/>
      <c r="JEM326" s="83" t="s">
        <v>21</v>
      </c>
      <c r="JEN326" s="3" t="s">
        <v>17</v>
      </c>
      <c r="JEO326" s="4">
        <v>2.4E-2</v>
      </c>
      <c r="JEP326" s="6">
        <f>JEP321*JEO326</f>
        <v>0.52800000000000002</v>
      </c>
      <c r="JEQ326" s="3">
        <v>3.2</v>
      </c>
      <c r="JER326" s="6">
        <f>JEQ326*JEP326</f>
        <v>1.6896000000000002</v>
      </c>
      <c r="JES326" s="3"/>
      <c r="JET326" s="6"/>
      <c r="JEU326" s="3"/>
      <c r="JEV326" s="6"/>
      <c r="JEW326" s="33">
        <f>JER326+JET326+JEV326</f>
        <v>1.6896000000000002</v>
      </c>
      <c r="JOG326" s="31"/>
      <c r="JOH326" s="3"/>
      <c r="JOI326" s="83" t="s">
        <v>21</v>
      </c>
      <c r="JOJ326" s="3" t="s">
        <v>17</v>
      </c>
      <c r="JOK326" s="4">
        <v>2.4E-2</v>
      </c>
      <c r="JOL326" s="6">
        <f>JOL321*JOK326</f>
        <v>0.52800000000000002</v>
      </c>
      <c r="JOM326" s="3">
        <v>3.2</v>
      </c>
      <c r="JON326" s="6">
        <f>JOM326*JOL326</f>
        <v>1.6896000000000002</v>
      </c>
      <c r="JOO326" s="3"/>
      <c r="JOP326" s="6"/>
      <c r="JOQ326" s="3"/>
      <c r="JOR326" s="6"/>
      <c r="JOS326" s="33">
        <f>JON326+JOP326+JOR326</f>
        <v>1.6896000000000002</v>
      </c>
      <c r="JYC326" s="31"/>
      <c r="JYD326" s="3"/>
      <c r="JYE326" s="83" t="s">
        <v>21</v>
      </c>
      <c r="JYF326" s="3" t="s">
        <v>17</v>
      </c>
      <c r="JYG326" s="4">
        <v>2.4E-2</v>
      </c>
      <c r="JYH326" s="6">
        <f>JYH321*JYG326</f>
        <v>0.52800000000000002</v>
      </c>
      <c r="JYI326" s="3">
        <v>3.2</v>
      </c>
      <c r="JYJ326" s="6">
        <f>JYI326*JYH326</f>
        <v>1.6896000000000002</v>
      </c>
      <c r="JYK326" s="3"/>
      <c r="JYL326" s="6"/>
      <c r="JYM326" s="3"/>
      <c r="JYN326" s="6"/>
      <c r="JYO326" s="33">
        <f>JYJ326+JYL326+JYN326</f>
        <v>1.6896000000000002</v>
      </c>
      <c r="KHY326" s="31"/>
      <c r="KHZ326" s="3"/>
      <c r="KIA326" s="83" t="s">
        <v>21</v>
      </c>
      <c r="KIB326" s="3" t="s">
        <v>17</v>
      </c>
      <c r="KIC326" s="4">
        <v>2.4E-2</v>
      </c>
      <c r="KID326" s="6">
        <f>KID321*KIC326</f>
        <v>0.52800000000000002</v>
      </c>
      <c r="KIE326" s="3">
        <v>3.2</v>
      </c>
      <c r="KIF326" s="6">
        <f>KIE326*KID326</f>
        <v>1.6896000000000002</v>
      </c>
      <c r="KIG326" s="3"/>
      <c r="KIH326" s="6"/>
      <c r="KII326" s="3"/>
      <c r="KIJ326" s="6"/>
      <c r="KIK326" s="33">
        <f>KIF326+KIH326+KIJ326</f>
        <v>1.6896000000000002</v>
      </c>
      <c r="KRU326" s="31"/>
      <c r="KRV326" s="3"/>
      <c r="KRW326" s="83" t="s">
        <v>21</v>
      </c>
      <c r="KRX326" s="3" t="s">
        <v>17</v>
      </c>
      <c r="KRY326" s="4">
        <v>2.4E-2</v>
      </c>
      <c r="KRZ326" s="6">
        <f>KRZ321*KRY326</f>
        <v>0.52800000000000002</v>
      </c>
      <c r="KSA326" s="3">
        <v>3.2</v>
      </c>
      <c r="KSB326" s="6">
        <f>KSA326*KRZ326</f>
        <v>1.6896000000000002</v>
      </c>
      <c r="KSC326" s="3"/>
      <c r="KSD326" s="6"/>
      <c r="KSE326" s="3"/>
      <c r="KSF326" s="6"/>
      <c r="KSG326" s="33">
        <f>KSB326+KSD326+KSF326</f>
        <v>1.6896000000000002</v>
      </c>
      <c r="LBQ326" s="31"/>
      <c r="LBR326" s="3"/>
      <c r="LBS326" s="83" t="s">
        <v>21</v>
      </c>
      <c r="LBT326" s="3" t="s">
        <v>17</v>
      </c>
      <c r="LBU326" s="4">
        <v>2.4E-2</v>
      </c>
      <c r="LBV326" s="6">
        <f>LBV321*LBU326</f>
        <v>0.52800000000000002</v>
      </c>
      <c r="LBW326" s="3">
        <v>3.2</v>
      </c>
      <c r="LBX326" s="6">
        <f>LBW326*LBV326</f>
        <v>1.6896000000000002</v>
      </c>
      <c r="LBY326" s="3"/>
      <c r="LBZ326" s="6"/>
      <c r="LCA326" s="3"/>
      <c r="LCB326" s="6"/>
      <c r="LCC326" s="33">
        <f>LBX326+LBZ326+LCB326</f>
        <v>1.6896000000000002</v>
      </c>
      <c r="LLM326" s="31"/>
      <c r="LLN326" s="3"/>
      <c r="LLO326" s="83" t="s">
        <v>21</v>
      </c>
      <c r="LLP326" s="3" t="s">
        <v>17</v>
      </c>
      <c r="LLQ326" s="4">
        <v>2.4E-2</v>
      </c>
      <c r="LLR326" s="6">
        <f>LLR321*LLQ326</f>
        <v>0.52800000000000002</v>
      </c>
      <c r="LLS326" s="3">
        <v>3.2</v>
      </c>
      <c r="LLT326" s="6">
        <f>LLS326*LLR326</f>
        <v>1.6896000000000002</v>
      </c>
      <c r="LLU326" s="3"/>
      <c r="LLV326" s="6"/>
      <c r="LLW326" s="3"/>
      <c r="LLX326" s="6"/>
      <c r="LLY326" s="33">
        <f>LLT326+LLV326+LLX326</f>
        <v>1.6896000000000002</v>
      </c>
      <c r="LVI326" s="31"/>
      <c r="LVJ326" s="3"/>
      <c r="LVK326" s="83" t="s">
        <v>21</v>
      </c>
      <c r="LVL326" s="3" t="s">
        <v>17</v>
      </c>
      <c r="LVM326" s="4">
        <v>2.4E-2</v>
      </c>
      <c r="LVN326" s="6">
        <f>LVN321*LVM326</f>
        <v>0.52800000000000002</v>
      </c>
      <c r="LVO326" s="3">
        <v>3.2</v>
      </c>
      <c r="LVP326" s="6">
        <f>LVO326*LVN326</f>
        <v>1.6896000000000002</v>
      </c>
      <c r="LVQ326" s="3"/>
      <c r="LVR326" s="6"/>
      <c r="LVS326" s="3"/>
      <c r="LVT326" s="6"/>
      <c r="LVU326" s="33">
        <f>LVP326+LVR326+LVT326</f>
        <v>1.6896000000000002</v>
      </c>
      <c r="MFE326" s="31"/>
      <c r="MFF326" s="3"/>
      <c r="MFG326" s="83" t="s">
        <v>21</v>
      </c>
      <c r="MFH326" s="3" t="s">
        <v>17</v>
      </c>
      <c r="MFI326" s="4">
        <v>2.4E-2</v>
      </c>
      <c r="MFJ326" s="6">
        <f>MFJ321*MFI326</f>
        <v>0.52800000000000002</v>
      </c>
      <c r="MFK326" s="3">
        <v>3.2</v>
      </c>
      <c r="MFL326" s="6">
        <f>MFK326*MFJ326</f>
        <v>1.6896000000000002</v>
      </c>
      <c r="MFM326" s="3"/>
      <c r="MFN326" s="6"/>
      <c r="MFO326" s="3"/>
      <c r="MFP326" s="6"/>
      <c r="MFQ326" s="33">
        <f>MFL326+MFN326+MFP326</f>
        <v>1.6896000000000002</v>
      </c>
      <c r="MPA326" s="31"/>
      <c r="MPB326" s="3"/>
      <c r="MPC326" s="83" t="s">
        <v>21</v>
      </c>
      <c r="MPD326" s="3" t="s">
        <v>17</v>
      </c>
      <c r="MPE326" s="4">
        <v>2.4E-2</v>
      </c>
      <c r="MPF326" s="6">
        <f>MPF321*MPE326</f>
        <v>0.52800000000000002</v>
      </c>
      <c r="MPG326" s="3">
        <v>3.2</v>
      </c>
      <c r="MPH326" s="6">
        <f>MPG326*MPF326</f>
        <v>1.6896000000000002</v>
      </c>
      <c r="MPI326" s="3"/>
      <c r="MPJ326" s="6"/>
      <c r="MPK326" s="3"/>
      <c r="MPL326" s="6"/>
      <c r="MPM326" s="33">
        <f>MPH326+MPJ326+MPL326</f>
        <v>1.6896000000000002</v>
      </c>
      <c r="MYW326" s="31"/>
      <c r="MYX326" s="3"/>
      <c r="MYY326" s="83" t="s">
        <v>21</v>
      </c>
      <c r="MYZ326" s="3" t="s">
        <v>17</v>
      </c>
      <c r="MZA326" s="4">
        <v>2.4E-2</v>
      </c>
      <c r="MZB326" s="6">
        <f>MZB321*MZA326</f>
        <v>0.52800000000000002</v>
      </c>
      <c r="MZC326" s="3">
        <v>3.2</v>
      </c>
      <c r="MZD326" s="6">
        <f>MZC326*MZB326</f>
        <v>1.6896000000000002</v>
      </c>
      <c r="MZE326" s="3"/>
      <c r="MZF326" s="6"/>
      <c r="MZG326" s="3"/>
      <c r="MZH326" s="6"/>
      <c r="MZI326" s="33">
        <f>MZD326+MZF326+MZH326</f>
        <v>1.6896000000000002</v>
      </c>
      <c r="NIS326" s="31"/>
      <c r="NIT326" s="3"/>
      <c r="NIU326" s="83" t="s">
        <v>21</v>
      </c>
      <c r="NIV326" s="3" t="s">
        <v>17</v>
      </c>
      <c r="NIW326" s="4">
        <v>2.4E-2</v>
      </c>
      <c r="NIX326" s="6">
        <f>NIX321*NIW326</f>
        <v>0.52800000000000002</v>
      </c>
      <c r="NIY326" s="3">
        <v>3.2</v>
      </c>
      <c r="NIZ326" s="6">
        <f>NIY326*NIX326</f>
        <v>1.6896000000000002</v>
      </c>
      <c r="NJA326" s="3"/>
      <c r="NJB326" s="6"/>
      <c r="NJC326" s="3"/>
      <c r="NJD326" s="6"/>
      <c r="NJE326" s="33">
        <f>NIZ326+NJB326+NJD326</f>
        <v>1.6896000000000002</v>
      </c>
      <c r="NSO326" s="31"/>
      <c r="NSP326" s="3"/>
      <c r="NSQ326" s="83" t="s">
        <v>21</v>
      </c>
      <c r="NSR326" s="3" t="s">
        <v>17</v>
      </c>
      <c r="NSS326" s="4">
        <v>2.4E-2</v>
      </c>
      <c r="NST326" s="6">
        <f>NST321*NSS326</f>
        <v>0.52800000000000002</v>
      </c>
      <c r="NSU326" s="3">
        <v>3.2</v>
      </c>
      <c r="NSV326" s="6">
        <f>NSU326*NST326</f>
        <v>1.6896000000000002</v>
      </c>
      <c r="NSW326" s="3"/>
      <c r="NSX326" s="6"/>
      <c r="NSY326" s="3"/>
      <c r="NSZ326" s="6"/>
      <c r="NTA326" s="33">
        <f>NSV326+NSX326+NSZ326</f>
        <v>1.6896000000000002</v>
      </c>
      <c r="OCK326" s="31"/>
      <c r="OCL326" s="3"/>
      <c r="OCM326" s="83" t="s">
        <v>21</v>
      </c>
      <c r="OCN326" s="3" t="s">
        <v>17</v>
      </c>
      <c r="OCO326" s="4">
        <v>2.4E-2</v>
      </c>
      <c r="OCP326" s="6">
        <f>OCP321*OCO326</f>
        <v>0.52800000000000002</v>
      </c>
      <c r="OCQ326" s="3">
        <v>3.2</v>
      </c>
      <c r="OCR326" s="6">
        <f>OCQ326*OCP326</f>
        <v>1.6896000000000002</v>
      </c>
      <c r="OCS326" s="3"/>
      <c r="OCT326" s="6"/>
      <c r="OCU326" s="3"/>
      <c r="OCV326" s="6"/>
      <c r="OCW326" s="33">
        <f>OCR326+OCT326+OCV326</f>
        <v>1.6896000000000002</v>
      </c>
      <c r="OMG326" s="31"/>
      <c r="OMH326" s="3"/>
      <c r="OMI326" s="83" t="s">
        <v>21</v>
      </c>
      <c r="OMJ326" s="3" t="s">
        <v>17</v>
      </c>
      <c r="OMK326" s="4">
        <v>2.4E-2</v>
      </c>
      <c r="OML326" s="6">
        <f>OML321*OMK326</f>
        <v>0.52800000000000002</v>
      </c>
      <c r="OMM326" s="3">
        <v>3.2</v>
      </c>
      <c r="OMN326" s="6">
        <f>OMM326*OML326</f>
        <v>1.6896000000000002</v>
      </c>
      <c r="OMO326" s="3"/>
      <c r="OMP326" s="6"/>
      <c r="OMQ326" s="3"/>
      <c r="OMR326" s="6"/>
      <c r="OMS326" s="33">
        <f>OMN326+OMP326+OMR326</f>
        <v>1.6896000000000002</v>
      </c>
      <c r="OWC326" s="31"/>
      <c r="OWD326" s="3"/>
      <c r="OWE326" s="83" t="s">
        <v>21</v>
      </c>
      <c r="OWF326" s="3" t="s">
        <v>17</v>
      </c>
      <c r="OWG326" s="4">
        <v>2.4E-2</v>
      </c>
      <c r="OWH326" s="6">
        <f>OWH321*OWG326</f>
        <v>0.52800000000000002</v>
      </c>
      <c r="OWI326" s="3">
        <v>3.2</v>
      </c>
      <c r="OWJ326" s="6">
        <f>OWI326*OWH326</f>
        <v>1.6896000000000002</v>
      </c>
      <c r="OWK326" s="3"/>
      <c r="OWL326" s="6"/>
      <c r="OWM326" s="3"/>
      <c r="OWN326" s="6"/>
      <c r="OWO326" s="33">
        <f>OWJ326+OWL326+OWN326</f>
        <v>1.6896000000000002</v>
      </c>
      <c r="PFY326" s="31"/>
      <c r="PFZ326" s="3"/>
      <c r="PGA326" s="83" t="s">
        <v>21</v>
      </c>
      <c r="PGB326" s="3" t="s">
        <v>17</v>
      </c>
      <c r="PGC326" s="4">
        <v>2.4E-2</v>
      </c>
      <c r="PGD326" s="6">
        <f>PGD321*PGC326</f>
        <v>0.52800000000000002</v>
      </c>
      <c r="PGE326" s="3">
        <v>3.2</v>
      </c>
      <c r="PGF326" s="6">
        <f>PGE326*PGD326</f>
        <v>1.6896000000000002</v>
      </c>
      <c r="PGG326" s="3"/>
      <c r="PGH326" s="6"/>
      <c r="PGI326" s="3"/>
      <c r="PGJ326" s="6"/>
      <c r="PGK326" s="33">
        <f>PGF326+PGH326+PGJ326</f>
        <v>1.6896000000000002</v>
      </c>
      <c r="PPU326" s="31"/>
      <c r="PPV326" s="3"/>
      <c r="PPW326" s="83" t="s">
        <v>21</v>
      </c>
      <c r="PPX326" s="3" t="s">
        <v>17</v>
      </c>
      <c r="PPY326" s="4">
        <v>2.4E-2</v>
      </c>
      <c r="PPZ326" s="6">
        <f>PPZ321*PPY326</f>
        <v>0.52800000000000002</v>
      </c>
      <c r="PQA326" s="3">
        <v>3.2</v>
      </c>
      <c r="PQB326" s="6">
        <f>PQA326*PPZ326</f>
        <v>1.6896000000000002</v>
      </c>
      <c r="PQC326" s="3"/>
      <c r="PQD326" s="6"/>
      <c r="PQE326" s="3"/>
      <c r="PQF326" s="6"/>
      <c r="PQG326" s="33">
        <f>PQB326+PQD326+PQF326</f>
        <v>1.6896000000000002</v>
      </c>
      <c r="PZQ326" s="31"/>
      <c r="PZR326" s="3"/>
      <c r="PZS326" s="83" t="s">
        <v>21</v>
      </c>
      <c r="PZT326" s="3" t="s">
        <v>17</v>
      </c>
      <c r="PZU326" s="4">
        <v>2.4E-2</v>
      </c>
      <c r="PZV326" s="6">
        <f>PZV321*PZU326</f>
        <v>0.52800000000000002</v>
      </c>
      <c r="PZW326" s="3">
        <v>3.2</v>
      </c>
      <c r="PZX326" s="6">
        <f>PZW326*PZV326</f>
        <v>1.6896000000000002</v>
      </c>
      <c r="PZY326" s="3"/>
      <c r="PZZ326" s="6"/>
      <c r="QAA326" s="3"/>
      <c r="QAB326" s="6"/>
      <c r="QAC326" s="33">
        <f>PZX326+PZZ326+QAB326</f>
        <v>1.6896000000000002</v>
      </c>
      <c r="QJM326" s="31"/>
      <c r="QJN326" s="3"/>
      <c r="QJO326" s="83" t="s">
        <v>21</v>
      </c>
      <c r="QJP326" s="3" t="s">
        <v>17</v>
      </c>
      <c r="QJQ326" s="4">
        <v>2.4E-2</v>
      </c>
      <c r="QJR326" s="6">
        <f>QJR321*QJQ326</f>
        <v>0.52800000000000002</v>
      </c>
      <c r="QJS326" s="3">
        <v>3.2</v>
      </c>
      <c r="QJT326" s="6">
        <f>QJS326*QJR326</f>
        <v>1.6896000000000002</v>
      </c>
      <c r="QJU326" s="3"/>
      <c r="QJV326" s="6"/>
      <c r="QJW326" s="3"/>
      <c r="QJX326" s="6"/>
      <c r="QJY326" s="33">
        <f>QJT326+QJV326+QJX326</f>
        <v>1.6896000000000002</v>
      </c>
      <c r="QTI326" s="31"/>
      <c r="QTJ326" s="3"/>
      <c r="QTK326" s="83" t="s">
        <v>21</v>
      </c>
      <c r="QTL326" s="3" t="s">
        <v>17</v>
      </c>
      <c r="QTM326" s="4">
        <v>2.4E-2</v>
      </c>
      <c r="QTN326" s="6">
        <f>QTN321*QTM326</f>
        <v>0.52800000000000002</v>
      </c>
      <c r="QTO326" s="3">
        <v>3.2</v>
      </c>
      <c r="QTP326" s="6">
        <f>QTO326*QTN326</f>
        <v>1.6896000000000002</v>
      </c>
      <c r="QTQ326" s="3"/>
      <c r="QTR326" s="6"/>
      <c r="QTS326" s="3"/>
      <c r="QTT326" s="6"/>
      <c r="QTU326" s="33">
        <f>QTP326+QTR326+QTT326</f>
        <v>1.6896000000000002</v>
      </c>
      <c r="RDE326" s="31"/>
      <c r="RDF326" s="3"/>
      <c r="RDG326" s="83" t="s">
        <v>21</v>
      </c>
      <c r="RDH326" s="3" t="s">
        <v>17</v>
      </c>
      <c r="RDI326" s="4">
        <v>2.4E-2</v>
      </c>
      <c r="RDJ326" s="6">
        <f>RDJ321*RDI326</f>
        <v>0.52800000000000002</v>
      </c>
      <c r="RDK326" s="3">
        <v>3.2</v>
      </c>
      <c r="RDL326" s="6">
        <f>RDK326*RDJ326</f>
        <v>1.6896000000000002</v>
      </c>
      <c r="RDM326" s="3"/>
      <c r="RDN326" s="6"/>
      <c r="RDO326" s="3"/>
      <c r="RDP326" s="6"/>
      <c r="RDQ326" s="33">
        <f>RDL326+RDN326+RDP326</f>
        <v>1.6896000000000002</v>
      </c>
      <c r="RNA326" s="31"/>
      <c r="RNB326" s="3"/>
      <c r="RNC326" s="83" t="s">
        <v>21</v>
      </c>
      <c r="RND326" s="3" t="s">
        <v>17</v>
      </c>
      <c r="RNE326" s="4">
        <v>2.4E-2</v>
      </c>
      <c r="RNF326" s="6">
        <f>RNF321*RNE326</f>
        <v>0.52800000000000002</v>
      </c>
      <c r="RNG326" s="3">
        <v>3.2</v>
      </c>
      <c r="RNH326" s="6">
        <f>RNG326*RNF326</f>
        <v>1.6896000000000002</v>
      </c>
      <c r="RNI326" s="3"/>
      <c r="RNJ326" s="6"/>
      <c r="RNK326" s="3"/>
      <c r="RNL326" s="6"/>
      <c r="RNM326" s="33">
        <f>RNH326+RNJ326+RNL326</f>
        <v>1.6896000000000002</v>
      </c>
      <c r="RWW326" s="31"/>
      <c r="RWX326" s="3"/>
      <c r="RWY326" s="83" t="s">
        <v>21</v>
      </c>
      <c r="RWZ326" s="3" t="s">
        <v>17</v>
      </c>
      <c r="RXA326" s="4">
        <v>2.4E-2</v>
      </c>
      <c r="RXB326" s="6">
        <f>RXB321*RXA326</f>
        <v>0.52800000000000002</v>
      </c>
      <c r="RXC326" s="3">
        <v>3.2</v>
      </c>
      <c r="RXD326" s="6">
        <f>RXC326*RXB326</f>
        <v>1.6896000000000002</v>
      </c>
      <c r="RXE326" s="3"/>
      <c r="RXF326" s="6"/>
      <c r="RXG326" s="3"/>
      <c r="RXH326" s="6"/>
      <c r="RXI326" s="33">
        <f>RXD326+RXF326+RXH326</f>
        <v>1.6896000000000002</v>
      </c>
      <c r="SGS326" s="31"/>
      <c r="SGT326" s="3"/>
      <c r="SGU326" s="83" t="s">
        <v>21</v>
      </c>
      <c r="SGV326" s="3" t="s">
        <v>17</v>
      </c>
      <c r="SGW326" s="4">
        <v>2.4E-2</v>
      </c>
      <c r="SGX326" s="6">
        <f>SGX321*SGW326</f>
        <v>0.52800000000000002</v>
      </c>
      <c r="SGY326" s="3">
        <v>3.2</v>
      </c>
      <c r="SGZ326" s="6">
        <f>SGY326*SGX326</f>
        <v>1.6896000000000002</v>
      </c>
      <c r="SHA326" s="3"/>
      <c r="SHB326" s="6"/>
      <c r="SHC326" s="3"/>
      <c r="SHD326" s="6"/>
      <c r="SHE326" s="33">
        <f>SGZ326+SHB326+SHD326</f>
        <v>1.6896000000000002</v>
      </c>
      <c r="SQO326" s="31"/>
      <c r="SQP326" s="3"/>
      <c r="SQQ326" s="83" t="s">
        <v>21</v>
      </c>
      <c r="SQR326" s="3" t="s">
        <v>17</v>
      </c>
      <c r="SQS326" s="4">
        <v>2.4E-2</v>
      </c>
      <c r="SQT326" s="6">
        <f>SQT321*SQS326</f>
        <v>0.52800000000000002</v>
      </c>
      <c r="SQU326" s="3">
        <v>3.2</v>
      </c>
      <c r="SQV326" s="6">
        <f>SQU326*SQT326</f>
        <v>1.6896000000000002</v>
      </c>
      <c r="SQW326" s="3"/>
      <c r="SQX326" s="6"/>
      <c r="SQY326" s="3"/>
      <c r="SQZ326" s="6"/>
      <c r="SRA326" s="33">
        <f>SQV326+SQX326+SQZ326</f>
        <v>1.6896000000000002</v>
      </c>
      <c r="TAK326" s="31"/>
      <c r="TAL326" s="3"/>
      <c r="TAM326" s="83" t="s">
        <v>21</v>
      </c>
      <c r="TAN326" s="3" t="s">
        <v>17</v>
      </c>
      <c r="TAO326" s="4">
        <v>2.4E-2</v>
      </c>
      <c r="TAP326" s="6">
        <f>TAP321*TAO326</f>
        <v>0.52800000000000002</v>
      </c>
      <c r="TAQ326" s="3">
        <v>3.2</v>
      </c>
      <c r="TAR326" s="6">
        <f>TAQ326*TAP326</f>
        <v>1.6896000000000002</v>
      </c>
      <c r="TAS326" s="3"/>
      <c r="TAT326" s="6"/>
      <c r="TAU326" s="3"/>
      <c r="TAV326" s="6"/>
      <c r="TAW326" s="33">
        <f>TAR326+TAT326+TAV326</f>
        <v>1.6896000000000002</v>
      </c>
      <c r="TKG326" s="31"/>
      <c r="TKH326" s="3"/>
      <c r="TKI326" s="83" t="s">
        <v>21</v>
      </c>
      <c r="TKJ326" s="3" t="s">
        <v>17</v>
      </c>
      <c r="TKK326" s="4">
        <v>2.4E-2</v>
      </c>
      <c r="TKL326" s="6">
        <f>TKL321*TKK326</f>
        <v>0.52800000000000002</v>
      </c>
      <c r="TKM326" s="3">
        <v>3.2</v>
      </c>
      <c r="TKN326" s="6">
        <f>TKM326*TKL326</f>
        <v>1.6896000000000002</v>
      </c>
      <c r="TKO326" s="3"/>
      <c r="TKP326" s="6"/>
      <c r="TKQ326" s="3"/>
      <c r="TKR326" s="6"/>
      <c r="TKS326" s="33">
        <f>TKN326+TKP326+TKR326</f>
        <v>1.6896000000000002</v>
      </c>
      <c r="TUC326" s="31"/>
      <c r="TUD326" s="3"/>
      <c r="TUE326" s="83" t="s">
        <v>21</v>
      </c>
      <c r="TUF326" s="3" t="s">
        <v>17</v>
      </c>
      <c r="TUG326" s="4">
        <v>2.4E-2</v>
      </c>
      <c r="TUH326" s="6">
        <f>TUH321*TUG326</f>
        <v>0.52800000000000002</v>
      </c>
      <c r="TUI326" s="3">
        <v>3.2</v>
      </c>
      <c r="TUJ326" s="6">
        <f>TUI326*TUH326</f>
        <v>1.6896000000000002</v>
      </c>
      <c r="TUK326" s="3"/>
      <c r="TUL326" s="6"/>
      <c r="TUM326" s="3"/>
      <c r="TUN326" s="6"/>
      <c r="TUO326" s="33">
        <f>TUJ326+TUL326+TUN326</f>
        <v>1.6896000000000002</v>
      </c>
      <c r="UDY326" s="31"/>
      <c r="UDZ326" s="3"/>
      <c r="UEA326" s="83" t="s">
        <v>21</v>
      </c>
      <c r="UEB326" s="3" t="s">
        <v>17</v>
      </c>
      <c r="UEC326" s="4">
        <v>2.4E-2</v>
      </c>
      <c r="UED326" s="6">
        <f>UED321*UEC326</f>
        <v>0.52800000000000002</v>
      </c>
      <c r="UEE326" s="3">
        <v>3.2</v>
      </c>
      <c r="UEF326" s="6">
        <f>UEE326*UED326</f>
        <v>1.6896000000000002</v>
      </c>
      <c r="UEG326" s="3"/>
      <c r="UEH326" s="6"/>
      <c r="UEI326" s="3"/>
      <c r="UEJ326" s="6"/>
      <c r="UEK326" s="33">
        <f>UEF326+UEH326+UEJ326</f>
        <v>1.6896000000000002</v>
      </c>
      <c r="UNU326" s="31"/>
      <c r="UNV326" s="3"/>
      <c r="UNW326" s="83" t="s">
        <v>21</v>
      </c>
      <c r="UNX326" s="3" t="s">
        <v>17</v>
      </c>
      <c r="UNY326" s="4">
        <v>2.4E-2</v>
      </c>
      <c r="UNZ326" s="6">
        <f>UNZ321*UNY326</f>
        <v>0.52800000000000002</v>
      </c>
      <c r="UOA326" s="3">
        <v>3.2</v>
      </c>
      <c r="UOB326" s="6">
        <f>UOA326*UNZ326</f>
        <v>1.6896000000000002</v>
      </c>
      <c r="UOC326" s="3"/>
      <c r="UOD326" s="6"/>
      <c r="UOE326" s="3"/>
      <c r="UOF326" s="6"/>
      <c r="UOG326" s="33">
        <f>UOB326+UOD326+UOF326</f>
        <v>1.6896000000000002</v>
      </c>
      <c r="UXQ326" s="31"/>
      <c r="UXR326" s="3"/>
      <c r="UXS326" s="83" t="s">
        <v>21</v>
      </c>
      <c r="UXT326" s="3" t="s">
        <v>17</v>
      </c>
      <c r="UXU326" s="4">
        <v>2.4E-2</v>
      </c>
      <c r="UXV326" s="6">
        <f>UXV321*UXU326</f>
        <v>0.52800000000000002</v>
      </c>
      <c r="UXW326" s="3">
        <v>3.2</v>
      </c>
      <c r="UXX326" s="6">
        <f>UXW326*UXV326</f>
        <v>1.6896000000000002</v>
      </c>
      <c r="UXY326" s="3"/>
      <c r="UXZ326" s="6"/>
      <c r="UYA326" s="3"/>
      <c r="UYB326" s="6"/>
      <c r="UYC326" s="33">
        <f>UXX326+UXZ326+UYB326</f>
        <v>1.6896000000000002</v>
      </c>
      <c r="VHM326" s="31"/>
      <c r="VHN326" s="3"/>
      <c r="VHO326" s="83" t="s">
        <v>21</v>
      </c>
      <c r="VHP326" s="3" t="s">
        <v>17</v>
      </c>
      <c r="VHQ326" s="4">
        <v>2.4E-2</v>
      </c>
      <c r="VHR326" s="6">
        <f>VHR321*VHQ326</f>
        <v>0.52800000000000002</v>
      </c>
      <c r="VHS326" s="3">
        <v>3.2</v>
      </c>
      <c r="VHT326" s="6">
        <f>VHS326*VHR326</f>
        <v>1.6896000000000002</v>
      </c>
      <c r="VHU326" s="3"/>
      <c r="VHV326" s="6"/>
      <c r="VHW326" s="3"/>
      <c r="VHX326" s="6"/>
      <c r="VHY326" s="33">
        <f>VHT326+VHV326+VHX326</f>
        <v>1.6896000000000002</v>
      </c>
      <c r="VRI326" s="31"/>
      <c r="VRJ326" s="3"/>
      <c r="VRK326" s="83" t="s">
        <v>21</v>
      </c>
      <c r="VRL326" s="3" t="s">
        <v>17</v>
      </c>
      <c r="VRM326" s="4">
        <v>2.4E-2</v>
      </c>
      <c r="VRN326" s="6">
        <f>VRN321*VRM326</f>
        <v>0.52800000000000002</v>
      </c>
      <c r="VRO326" s="3">
        <v>3.2</v>
      </c>
      <c r="VRP326" s="6">
        <f>VRO326*VRN326</f>
        <v>1.6896000000000002</v>
      </c>
      <c r="VRQ326" s="3"/>
      <c r="VRR326" s="6"/>
      <c r="VRS326" s="3"/>
      <c r="VRT326" s="6"/>
      <c r="VRU326" s="33">
        <f>VRP326+VRR326+VRT326</f>
        <v>1.6896000000000002</v>
      </c>
      <c r="WBE326" s="31"/>
      <c r="WBF326" s="3"/>
      <c r="WBG326" s="83" t="s">
        <v>21</v>
      </c>
      <c r="WBH326" s="3" t="s">
        <v>17</v>
      </c>
      <c r="WBI326" s="4">
        <v>2.4E-2</v>
      </c>
      <c r="WBJ326" s="6">
        <f>WBJ321*WBI326</f>
        <v>0.52800000000000002</v>
      </c>
      <c r="WBK326" s="3">
        <v>3.2</v>
      </c>
      <c r="WBL326" s="6">
        <f>WBK326*WBJ326</f>
        <v>1.6896000000000002</v>
      </c>
      <c r="WBM326" s="3"/>
      <c r="WBN326" s="6"/>
      <c r="WBO326" s="3"/>
      <c r="WBP326" s="6"/>
      <c r="WBQ326" s="33">
        <f>WBL326+WBN326+WBP326</f>
        <v>1.6896000000000002</v>
      </c>
      <c r="WLA326" s="31"/>
      <c r="WLB326" s="3"/>
      <c r="WLC326" s="83" t="s">
        <v>21</v>
      </c>
      <c r="WLD326" s="3" t="s">
        <v>17</v>
      </c>
      <c r="WLE326" s="4">
        <v>2.4E-2</v>
      </c>
      <c r="WLF326" s="6">
        <f>WLF321*WLE326</f>
        <v>0.52800000000000002</v>
      </c>
      <c r="WLG326" s="3">
        <v>3.2</v>
      </c>
      <c r="WLH326" s="6">
        <f>WLG326*WLF326</f>
        <v>1.6896000000000002</v>
      </c>
      <c r="WLI326" s="3"/>
      <c r="WLJ326" s="6"/>
      <c r="WLK326" s="3"/>
      <c r="WLL326" s="6"/>
      <c r="WLM326" s="33">
        <f>WLH326+WLJ326+WLL326</f>
        <v>1.6896000000000002</v>
      </c>
      <c r="WUW326" s="31"/>
      <c r="WUX326" s="3"/>
      <c r="WUY326" s="83" t="s">
        <v>21</v>
      </c>
      <c r="WUZ326" s="3" t="s">
        <v>17</v>
      </c>
      <c r="WVA326" s="4">
        <v>2.4E-2</v>
      </c>
      <c r="WVB326" s="6">
        <f>WVB321*WVA326</f>
        <v>0.52800000000000002</v>
      </c>
      <c r="WVC326" s="3">
        <v>3.2</v>
      </c>
      <c r="WVD326" s="6">
        <f>WVC326*WVB326</f>
        <v>1.6896000000000002</v>
      </c>
      <c r="WVE326" s="3"/>
      <c r="WVF326" s="6"/>
      <c r="WVG326" s="3"/>
      <c r="WVH326" s="6"/>
      <c r="WVI326" s="33">
        <f>WVD326+WVF326+WVH326</f>
        <v>1.6896000000000002</v>
      </c>
    </row>
    <row r="327" spans="1:16129" s="41" customFormat="1" x14ac:dyDescent="0.25">
      <c r="A327" s="36">
        <v>58</v>
      </c>
      <c r="B327" s="92" t="s">
        <v>174</v>
      </c>
      <c r="C327" s="37" t="s">
        <v>77</v>
      </c>
      <c r="D327" s="64">
        <v>3</v>
      </c>
      <c r="E327" s="66"/>
      <c r="F327" s="61"/>
      <c r="G327" s="61"/>
      <c r="H327" s="61"/>
      <c r="I327" s="61"/>
      <c r="J327" s="61"/>
      <c r="K327" s="60"/>
      <c r="L327" s="9" t="s">
        <v>97</v>
      </c>
    </row>
    <row r="328" spans="1:16129" s="41" customFormat="1" x14ac:dyDescent="0.25">
      <c r="A328" s="36"/>
      <c r="B328" s="93" t="s">
        <v>12</v>
      </c>
      <c r="C328" s="37" t="s">
        <v>13</v>
      </c>
      <c r="D328" s="61">
        <v>5.88</v>
      </c>
      <c r="E328" s="66"/>
      <c r="F328" s="61"/>
      <c r="G328" s="61"/>
      <c r="H328" s="61"/>
      <c r="I328" s="61"/>
      <c r="J328" s="61"/>
      <c r="K328" s="60"/>
      <c r="L328" s="9" t="s">
        <v>97</v>
      </c>
    </row>
    <row r="329" spans="1:16129" s="41" customFormat="1" x14ac:dyDescent="0.25">
      <c r="A329" s="36"/>
      <c r="B329" s="93" t="s">
        <v>31</v>
      </c>
      <c r="C329" s="37" t="s">
        <v>17</v>
      </c>
      <c r="D329" s="61">
        <v>3.99</v>
      </c>
      <c r="E329" s="66"/>
      <c r="F329" s="61"/>
      <c r="G329" s="61"/>
      <c r="H329" s="61"/>
      <c r="I329" s="61"/>
      <c r="J329" s="61"/>
      <c r="K329" s="60"/>
      <c r="L329" s="9" t="s">
        <v>97</v>
      </c>
    </row>
    <row r="330" spans="1:16129" s="41" customFormat="1" x14ac:dyDescent="0.25">
      <c r="A330" s="36"/>
      <c r="B330" s="37" t="s">
        <v>20</v>
      </c>
      <c r="C330" s="37"/>
      <c r="D330" s="61"/>
      <c r="E330" s="66"/>
      <c r="F330" s="61"/>
      <c r="G330" s="61"/>
      <c r="H330" s="61"/>
      <c r="I330" s="61"/>
      <c r="J330" s="61"/>
      <c r="K330" s="60"/>
      <c r="L330" s="9" t="s">
        <v>97</v>
      </c>
    </row>
    <row r="331" spans="1:16129" s="41" customFormat="1" x14ac:dyDescent="0.25">
      <c r="A331" s="36"/>
      <c r="B331" s="93" t="s">
        <v>175</v>
      </c>
      <c r="C331" s="37" t="s">
        <v>77</v>
      </c>
      <c r="D331" s="61">
        <v>3</v>
      </c>
      <c r="E331" s="66"/>
      <c r="F331" s="61"/>
      <c r="G331" s="61"/>
      <c r="H331" s="61"/>
      <c r="I331" s="61"/>
      <c r="J331" s="61"/>
      <c r="K331" s="60"/>
      <c r="L331" s="9" t="s">
        <v>96</v>
      </c>
    </row>
    <row r="332" spans="1:16129" s="41" customFormat="1" x14ac:dyDescent="0.25">
      <c r="A332" s="36"/>
      <c r="B332" s="93" t="s">
        <v>21</v>
      </c>
      <c r="C332" s="37" t="s">
        <v>17</v>
      </c>
      <c r="D332" s="61">
        <v>1.1099999999999999</v>
      </c>
      <c r="E332" s="66"/>
      <c r="F332" s="61"/>
      <c r="G332" s="61"/>
      <c r="H332" s="61"/>
      <c r="I332" s="61"/>
      <c r="J332" s="61"/>
      <c r="K332" s="60"/>
      <c r="L332" s="9" t="s">
        <v>96</v>
      </c>
    </row>
    <row r="333" spans="1:16129" s="41" customFormat="1" x14ac:dyDescent="0.25">
      <c r="A333" s="36">
        <v>59</v>
      </c>
      <c r="B333" s="92" t="s">
        <v>176</v>
      </c>
      <c r="C333" s="37" t="s">
        <v>77</v>
      </c>
      <c r="D333" s="64">
        <v>1</v>
      </c>
      <c r="E333" s="66"/>
      <c r="F333" s="61"/>
      <c r="G333" s="61"/>
      <c r="H333" s="61"/>
      <c r="I333" s="61"/>
      <c r="J333" s="61"/>
      <c r="K333" s="60"/>
      <c r="L333" s="9" t="s">
        <v>97</v>
      </c>
    </row>
    <row r="334" spans="1:16129" s="41" customFormat="1" x14ac:dyDescent="0.25">
      <c r="A334" s="36"/>
      <c r="B334" s="93" t="s">
        <v>12</v>
      </c>
      <c r="C334" s="37" t="s">
        <v>13</v>
      </c>
      <c r="D334" s="61">
        <v>0.92</v>
      </c>
      <c r="E334" s="66"/>
      <c r="F334" s="61"/>
      <c r="G334" s="61"/>
      <c r="H334" s="61"/>
      <c r="I334" s="61"/>
      <c r="J334" s="61"/>
      <c r="K334" s="60"/>
      <c r="L334" s="9" t="s">
        <v>97</v>
      </c>
    </row>
    <row r="335" spans="1:16129" s="41" customFormat="1" x14ac:dyDescent="0.25">
      <c r="A335" s="36"/>
      <c r="B335" s="93" t="s">
        <v>31</v>
      </c>
      <c r="C335" s="37" t="s">
        <v>17</v>
      </c>
      <c r="D335" s="61">
        <v>0.57999999999999996</v>
      </c>
      <c r="E335" s="66"/>
      <c r="F335" s="61"/>
      <c r="G335" s="61"/>
      <c r="H335" s="61"/>
      <c r="I335" s="61"/>
      <c r="J335" s="61"/>
      <c r="K335" s="60"/>
      <c r="L335" s="9" t="s">
        <v>97</v>
      </c>
    </row>
    <row r="336" spans="1:16129" s="41" customFormat="1" x14ac:dyDescent="0.25">
      <c r="A336" s="36"/>
      <c r="B336" s="37" t="s">
        <v>20</v>
      </c>
      <c r="C336" s="37"/>
      <c r="D336" s="61"/>
      <c r="E336" s="66"/>
      <c r="F336" s="61"/>
      <c r="G336" s="61"/>
      <c r="H336" s="61"/>
      <c r="I336" s="61"/>
      <c r="J336" s="61"/>
      <c r="K336" s="60"/>
      <c r="L336" s="9" t="s">
        <v>97</v>
      </c>
    </row>
    <row r="337" spans="1:21" s="41" customFormat="1" x14ac:dyDescent="0.25">
      <c r="A337" s="36"/>
      <c r="B337" s="93" t="s">
        <v>177</v>
      </c>
      <c r="C337" s="37" t="s">
        <v>77</v>
      </c>
      <c r="D337" s="61">
        <v>1</v>
      </c>
      <c r="E337" s="66"/>
      <c r="F337" s="61"/>
      <c r="G337" s="61"/>
      <c r="H337" s="61"/>
      <c r="I337" s="61"/>
      <c r="J337" s="61"/>
      <c r="K337" s="60"/>
      <c r="L337" s="9" t="s">
        <v>96</v>
      </c>
    </row>
    <row r="338" spans="1:21" s="41" customFormat="1" x14ac:dyDescent="0.25">
      <c r="A338" s="36"/>
      <c r="B338" s="93" t="s">
        <v>21</v>
      </c>
      <c r="C338" s="37" t="s">
        <v>17</v>
      </c>
      <c r="D338" s="61">
        <v>0.08</v>
      </c>
      <c r="E338" s="66"/>
      <c r="F338" s="61"/>
      <c r="G338" s="61"/>
      <c r="H338" s="61"/>
      <c r="I338" s="61"/>
      <c r="J338" s="61"/>
      <c r="K338" s="60"/>
      <c r="L338" s="9" t="s">
        <v>96</v>
      </c>
      <c r="U338" s="14"/>
    </row>
    <row r="339" spans="1:21" x14ac:dyDescent="0.25">
      <c r="A339" s="31">
        <v>60</v>
      </c>
      <c r="B339" s="90" t="s">
        <v>178</v>
      </c>
      <c r="C339" s="3" t="s">
        <v>30</v>
      </c>
      <c r="D339" s="64">
        <v>9.8801999999999987E-2</v>
      </c>
      <c r="E339" s="61"/>
      <c r="F339" s="61"/>
      <c r="G339" s="61"/>
      <c r="H339" s="61"/>
      <c r="I339" s="61"/>
      <c r="J339" s="61"/>
      <c r="K339" s="60"/>
      <c r="L339" s="9" t="s">
        <v>97</v>
      </c>
    </row>
    <row r="340" spans="1:21" x14ac:dyDescent="0.25">
      <c r="A340" s="31"/>
      <c r="B340" s="83" t="s">
        <v>12</v>
      </c>
      <c r="C340" s="3" t="s">
        <v>13</v>
      </c>
      <c r="D340" s="61">
        <v>13.239467999999999</v>
      </c>
      <c r="E340" s="61"/>
      <c r="F340" s="61"/>
      <c r="G340" s="61"/>
      <c r="H340" s="61"/>
      <c r="I340" s="61"/>
      <c r="J340" s="61"/>
      <c r="K340" s="60"/>
      <c r="L340" s="9" t="s">
        <v>97</v>
      </c>
    </row>
    <row r="341" spans="1:21" x14ac:dyDescent="0.25">
      <c r="A341" s="31"/>
      <c r="B341" s="83" t="s">
        <v>31</v>
      </c>
      <c r="C341" s="3" t="s">
        <v>17</v>
      </c>
      <c r="D341" s="61">
        <v>12.745457999999998</v>
      </c>
      <c r="E341" s="61"/>
      <c r="F341" s="61"/>
      <c r="G341" s="61"/>
      <c r="H341" s="61"/>
      <c r="I341" s="61"/>
      <c r="J341" s="61"/>
      <c r="K341" s="60"/>
      <c r="L341" s="9" t="s">
        <v>97</v>
      </c>
    </row>
    <row r="342" spans="1:21" x14ac:dyDescent="0.25">
      <c r="A342" s="31"/>
      <c r="B342" s="3" t="s">
        <v>20</v>
      </c>
      <c r="C342" s="3"/>
      <c r="D342" s="61"/>
      <c r="E342" s="61"/>
      <c r="F342" s="61"/>
      <c r="G342" s="61"/>
      <c r="H342" s="61"/>
      <c r="I342" s="61"/>
      <c r="J342" s="61"/>
      <c r="K342" s="60"/>
      <c r="L342" s="9" t="s">
        <v>97</v>
      </c>
    </row>
    <row r="343" spans="1:21" x14ac:dyDescent="0.25">
      <c r="A343" s="31"/>
      <c r="B343" s="83" t="s">
        <v>179</v>
      </c>
      <c r="C343" s="3" t="s">
        <v>22</v>
      </c>
      <c r="D343" s="61">
        <v>0.60000000000000009</v>
      </c>
      <c r="E343" s="61"/>
      <c r="F343" s="61"/>
      <c r="G343" s="61"/>
      <c r="H343" s="61"/>
      <c r="I343" s="61"/>
      <c r="J343" s="61"/>
      <c r="K343" s="60"/>
      <c r="L343" s="9" t="s">
        <v>96</v>
      </c>
    </row>
    <row r="344" spans="1:21" x14ac:dyDescent="0.25">
      <c r="A344" s="31"/>
      <c r="B344" s="83" t="s">
        <v>21</v>
      </c>
      <c r="C344" s="3" t="s">
        <v>17</v>
      </c>
      <c r="D344" s="61">
        <v>4.4658503999999999</v>
      </c>
      <c r="E344" s="61"/>
      <c r="F344" s="61"/>
      <c r="G344" s="61"/>
      <c r="H344" s="61"/>
      <c r="I344" s="61"/>
      <c r="J344" s="61"/>
      <c r="K344" s="60"/>
      <c r="L344" s="9" t="s">
        <v>96</v>
      </c>
      <c r="U344" s="41"/>
    </row>
    <row r="345" spans="1:21" s="41" customFormat="1" x14ac:dyDescent="0.25">
      <c r="A345" s="36">
        <v>61</v>
      </c>
      <c r="B345" s="92" t="s">
        <v>180</v>
      </c>
      <c r="C345" s="37" t="s">
        <v>41</v>
      </c>
      <c r="D345" s="64">
        <v>8.7749999999999995E-2</v>
      </c>
      <c r="E345" s="61"/>
      <c r="F345" s="61"/>
      <c r="G345" s="61"/>
      <c r="H345" s="61"/>
      <c r="I345" s="61"/>
      <c r="J345" s="61"/>
      <c r="K345" s="60"/>
      <c r="L345" s="9" t="s">
        <v>97</v>
      </c>
    </row>
    <row r="346" spans="1:21" s="41" customFormat="1" x14ac:dyDescent="0.25">
      <c r="A346" s="36"/>
      <c r="B346" s="93" t="s">
        <v>34</v>
      </c>
      <c r="C346" s="37" t="s">
        <v>13</v>
      </c>
      <c r="D346" s="61">
        <v>0.23165999999999995</v>
      </c>
      <c r="E346" s="61"/>
      <c r="F346" s="61"/>
      <c r="G346" s="61"/>
      <c r="H346" s="61"/>
      <c r="I346" s="61"/>
      <c r="J346" s="61"/>
      <c r="K346" s="60"/>
      <c r="L346" s="9" t="s">
        <v>97</v>
      </c>
    </row>
    <row r="347" spans="1:21" s="41" customFormat="1" x14ac:dyDescent="0.25">
      <c r="A347" s="36"/>
      <c r="B347" s="37" t="s">
        <v>20</v>
      </c>
      <c r="C347" s="37"/>
      <c r="D347" s="61"/>
      <c r="E347" s="61"/>
      <c r="F347" s="61"/>
      <c r="G347" s="61"/>
      <c r="H347" s="61"/>
      <c r="I347" s="61"/>
      <c r="J347" s="61"/>
      <c r="K347" s="60"/>
      <c r="L347" s="9" t="s">
        <v>97</v>
      </c>
    </row>
    <row r="348" spans="1:21" s="41" customFormat="1" x14ac:dyDescent="0.25">
      <c r="A348" s="36"/>
      <c r="B348" s="93" t="s">
        <v>181</v>
      </c>
      <c r="C348" s="37" t="s">
        <v>41</v>
      </c>
      <c r="D348" s="61">
        <v>8.9505000000000001E-2</v>
      </c>
      <c r="E348" s="61"/>
      <c r="F348" s="61"/>
      <c r="G348" s="61"/>
      <c r="H348" s="61"/>
      <c r="I348" s="61"/>
      <c r="J348" s="61"/>
      <c r="K348" s="60"/>
      <c r="L348" s="9" t="s">
        <v>96</v>
      </c>
    </row>
    <row r="349" spans="1:21" s="41" customFormat="1" x14ac:dyDescent="0.25">
      <c r="A349" s="36"/>
      <c r="B349" s="93" t="s">
        <v>90</v>
      </c>
      <c r="C349" s="37" t="s">
        <v>41</v>
      </c>
      <c r="D349" s="61">
        <v>2.1059999999999998E-3</v>
      </c>
      <c r="E349" s="61"/>
      <c r="F349" s="61"/>
      <c r="G349" s="61"/>
      <c r="H349" s="61"/>
      <c r="I349" s="61"/>
      <c r="J349" s="61"/>
      <c r="K349" s="60"/>
      <c r="L349" s="9" t="s">
        <v>96</v>
      </c>
    </row>
    <row r="350" spans="1:21" s="41" customFormat="1" x14ac:dyDescent="0.25">
      <c r="A350" s="36"/>
      <c r="B350" s="93" t="s">
        <v>21</v>
      </c>
      <c r="C350" s="37" t="s">
        <v>17</v>
      </c>
      <c r="D350" s="61">
        <v>6.8269499999999997E-2</v>
      </c>
      <c r="E350" s="61"/>
      <c r="F350" s="61"/>
      <c r="G350" s="61"/>
      <c r="H350" s="61"/>
      <c r="I350" s="61"/>
      <c r="J350" s="61"/>
      <c r="K350" s="60"/>
      <c r="L350" s="9" t="s">
        <v>96</v>
      </c>
      <c r="U350" s="14"/>
    </row>
    <row r="351" spans="1:21" x14ac:dyDescent="0.25">
      <c r="A351" s="35" t="s">
        <v>95</v>
      </c>
      <c r="B351" s="90" t="s">
        <v>84</v>
      </c>
      <c r="C351" s="3" t="s">
        <v>102</v>
      </c>
      <c r="D351" s="64">
        <v>245</v>
      </c>
      <c r="E351" s="61"/>
      <c r="F351" s="61"/>
      <c r="G351" s="61"/>
      <c r="H351" s="61"/>
      <c r="I351" s="61"/>
      <c r="J351" s="61"/>
      <c r="K351" s="60"/>
      <c r="L351" s="9" t="s">
        <v>97</v>
      </c>
    </row>
    <row r="352" spans="1:21" x14ac:dyDescent="0.25">
      <c r="A352" s="31"/>
      <c r="B352" s="83" t="s">
        <v>12</v>
      </c>
      <c r="C352" s="3" t="s">
        <v>37</v>
      </c>
      <c r="D352" s="61">
        <v>66.64</v>
      </c>
      <c r="E352" s="61"/>
      <c r="F352" s="61"/>
      <c r="G352" s="61"/>
      <c r="H352" s="61"/>
      <c r="I352" s="61"/>
      <c r="J352" s="61"/>
      <c r="K352" s="60"/>
      <c r="L352" s="9" t="s">
        <v>97</v>
      </c>
    </row>
    <row r="353" spans="1:16131" x14ac:dyDescent="0.25">
      <c r="A353" s="31"/>
      <c r="B353" s="83" t="s">
        <v>31</v>
      </c>
      <c r="C353" s="3" t="s">
        <v>17</v>
      </c>
      <c r="D353" s="61">
        <v>12.641999999999999</v>
      </c>
      <c r="E353" s="61"/>
      <c r="F353" s="61"/>
      <c r="G353" s="61"/>
      <c r="H353" s="61"/>
      <c r="I353" s="61"/>
      <c r="J353" s="61"/>
      <c r="K353" s="60"/>
      <c r="L353" s="9" t="s">
        <v>97</v>
      </c>
    </row>
    <row r="354" spans="1:16131" x14ac:dyDescent="0.25">
      <c r="A354" s="31"/>
      <c r="B354" s="3" t="s">
        <v>20</v>
      </c>
      <c r="C354" s="3"/>
      <c r="D354" s="61"/>
      <c r="E354" s="61"/>
      <c r="F354" s="61"/>
      <c r="G354" s="61"/>
      <c r="H354" s="61"/>
      <c r="I354" s="61"/>
      <c r="J354" s="61"/>
      <c r="K354" s="60"/>
      <c r="L354" s="9" t="s">
        <v>97</v>
      </c>
    </row>
    <row r="355" spans="1:16131" x14ac:dyDescent="0.25">
      <c r="A355" s="31"/>
      <c r="B355" s="83" t="s">
        <v>38</v>
      </c>
      <c r="C355" s="3" t="s">
        <v>58</v>
      </c>
      <c r="D355" s="61">
        <v>1.0535000000000001</v>
      </c>
      <c r="E355" s="61"/>
      <c r="F355" s="61"/>
      <c r="G355" s="61"/>
      <c r="H355" s="61"/>
      <c r="I355" s="61"/>
      <c r="J355" s="61"/>
      <c r="K355" s="60"/>
      <c r="L355" s="9" t="s">
        <v>96</v>
      </c>
    </row>
    <row r="356" spans="1:16131" x14ac:dyDescent="0.25">
      <c r="A356" s="31"/>
      <c r="B356" s="83" t="s">
        <v>39</v>
      </c>
      <c r="C356" s="3" t="s">
        <v>58</v>
      </c>
      <c r="D356" s="61">
        <v>2.3275000000000001</v>
      </c>
      <c r="E356" s="61"/>
      <c r="F356" s="61"/>
      <c r="G356" s="61"/>
      <c r="H356" s="61"/>
      <c r="I356" s="61"/>
      <c r="J356" s="61"/>
      <c r="K356" s="60"/>
      <c r="L356" s="9" t="s">
        <v>96</v>
      </c>
    </row>
    <row r="357" spans="1:16131" x14ac:dyDescent="0.25">
      <c r="A357" s="31"/>
      <c r="B357" s="83" t="s">
        <v>21</v>
      </c>
      <c r="C357" s="3" t="s">
        <v>17</v>
      </c>
      <c r="D357" s="61">
        <v>1.2004999999999999</v>
      </c>
      <c r="E357" s="61"/>
      <c r="F357" s="61"/>
      <c r="G357" s="61"/>
      <c r="H357" s="61"/>
      <c r="I357" s="61"/>
      <c r="J357" s="61"/>
      <c r="K357" s="60"/>
      <c r="L357" s="9" t="s">
        <v>96</v>
      </c>
      <c r="U357" s="41"/>
    </row>
    <row r="358" spans="1:16131" s="41" customFormat="1" x14ac:dyDescent="0.25">
      <c r="A358" s="36">
        <v>63</v>
      </c>
      <c r="B358" s="92" t="s">
        <v>85</v>
      </c>
      <c r="C358" s="37" t="s">
        <v>29</v>
      </c>
      <c r="D358" s="64">
        <v>1</v>
      </c>
      <c r="E358" s="61"/>
      <c r="F358" s="61"/>
      <c r="G358" s="61"/>
      <c r="H358" s="61"/>
      <c r="I358" s="61"/>
      <c r="J358" s="61"/>
      <c r="K358" s="60"/>
      <c r="L358" s="9" t="s">
        <v>97</v>
      </c>
      <c r="IL358" s="36">
        <v>18</v>
      </c>
      <c r="IM358" s="91" t="s">
        <v>43</v>
      </c>
      <c r="IN358" s="92" t="s">
        <v>60</v>
      </c>
      <c r="IO358" s="37" t="s">
        <v>29</v>
      </c>
      <c r="IP358" s="37"/>
      <c r="IQ358" s="38">
        <v>2</v>
      </c>
      <c r="IR358" s="37"/>
      <c r="IS358" s="39"/>
      <c r="IT358" s="37"/>
      <c r="IU358" s="39"/>
      <c r="IV358" s="37"/>
      <c r="IW358" s="39"/>
      <c r="IX358" s="40"/>
      <c r="SH358" s="36">
        <v>18</v>
      </c>
      <c r="SI358" s="91" t="s">
        <v>43</v>
      </c>
      <c r="SJ358" s="92" t="s">
        <v>60</v>
      </c>
      <c r="SK358" s="37" t="s">
        <v>29</v>
      </c>
      <c r="SL358" s="37"/>
      <c r="SM358" s="38">
        <v>2</v>
      </c>
      <c r="SN358" s="37"/>
      <c r="SO358" s="39"/>
      <c r="SP358" s="37"/>
      <c r="SQ358" s="39"/>
      <c r="SR358" s="37"/>
      <c r="SS358" s="39"/>
      <c r="ST358" s="40"/>
      <c r="ACD358" s="36">
        <v>18</v>
      </c>
      <c r="ACE358" s="91" t="s">
        <v>43</v>
      </c>
      <c r="ACF358" s="92" t="s">
        <v>60</v>
      </c>
      <c r="ACG358" s="37" t="s">
        <v>29</v>
      </c>
      <c r="ACH358" s="37"/>
      <c r="ACI358" s="38">
        <v>2</v>
      </c>
      <c r="ACJ358" s="37"/>
      <c r="ACK358" s="39"/>
      <c r="ACL358" s="37"/>
      <c r="ACM358" s="39"/>
      <c r="ACN358" s="37"/>
      <c r="ACO358" s="39"/>
      <c r="ACP358" s="40"/>
      <c r="ALZ358" s="36">
        <v>18</v>
      </c>
      <c r="AMA358" s="91" t="s">
        <v>43</v>
      </c>
      <c r="AMB358" s="92" t="s">
        <v>60</v>
      </c>
      <c r="AMC358" s="37" t="s">
        <v>29</v>
      </c>
      <c r="AMD358" s="37"/>
      <c r="AME358" s="38">
        <v>2</v>
      </c>
      <c r="AMF358" s="37"/>
      <c r="AMG358" s="39"/>
      <c r="AMH358" s="37"/>
      <c r="AMI358" s="39"/>
      <c r="AMJ358" s="37"/>
      <c r="AMK358" s="39"/>
      <c r="AML358" s="40"/>
      <c r="AVV358" s="36">
        <v>18</v>
      </c>
      <c r="AVW358" s="91" t="s">
        <v>43</v>
      </c>
      <c r="AVX358" s="92" t="s">
        <v>60</v>
      </c>
      <c r="AVY358" s="37" t="s">
        <v>29</v>
      </c>
      <c r="AVZ358" s="37"/>
      <c r="AWA358" s="38">
        <v>2</v>
      </c>
      <c r="AWB358" s="37"/>
      <c r="AWC358" s="39"/>
      <c r="AWD358" s="37"/>
      <c r="AWE358" s="39"/>
      <c r="AWF358" s="37"/>
      <c r="AWG358" s="39"/>
      <c r="AWH358" s="40"/>
      <c r="BFR358" s="36">
        <v>18</v>
      </c>
      <c r="BFS358" s="91" t="s">
        <v>43</v>
      </c>
      <c r="BFT358" s="92" t="s">
        <v>60</v>
      </c>
      <c r="BFU358" s="37" t="s">
        <v>29</v>
      </c>
      <c r="BFV358" s="37"/>
      <c r="BFW358" s="38">
        <v>2</v>
      </c>
      <c r="BFX358" s="37"/>
      <c r="BFY358" s="39"/>
      <c r="BFZ358" s="37"/>
      <c r="BGA358" s="39"/>
      <c r="BGB358" s="37"/>
      <c r="BGC358" s="39"/>
      <c r="BGD358" s="40"/>
      <c r="BPN358" s="36">
        <v>18</v>
      </c>
      <c r="BPO358" s="91" t="s">
        <v>43</v>
      </c>
      <c r="BPP358" s="92" t="s">
        <v>60</v>
      </c>
      <c r="BPQ358" s="37" t="s">
        <v>29</v>
      </c>
      <c r="BPR358" s="37"/>
      <c r="BPS358" s="38">
        <v>2</v>
      </c>
      <c r="BPT358" s="37"/>
      <c r="BPU358" s="39"/>
      <c r="BPV358" s="37"/>
      <c r="BPW358" s="39"/>
      <c r="BPX358" s="37"/>
      <c r="BPY358" s="39"/>
      <c r="BPZ358" s="40"/>
      <c r="BZJ358" s="36">
        <v>18</v>
      </c>
      <c r="BZK358" s="91" t="s">
        <v>43</v>
      </c>
      <c r="BZL358" s="92" t="s">
        <v>60</v>
      </c>
      <c r="BZM358" s="37" t="s">
        <v>29</v>
      </c>
      <c r="BZN358" s="37"/>
      <c r="BZO358" s="38">
        <v>2</v>
      </c>
      <c r="BZP358" s="37"/>
      <c r="BZQ358" s="39"/>
      <c r="BZR358" s="37"/>
      <c r="BZS358" s="39"/>
      <c r="BZT358" s="37"/>
      <c r="BZU358" s="39"/>
      <c r="BZV358" s="40"/>
      <c r="CJF358" s="36">
        <v>18</v>
      </c>
      <c r="CJG358" s="91" t="s">
        <v>43</v>
      </c>
      <c r="CJH358" s="92" t="s">
        <v>60</v>
      </c>
      <c r="CJI358" s="37" t="s">
        <v>29</v>
      </c>
      <c r="CJJ358" s="37"/>
      <c r="CJK358" s="38">
        <v>2</v>
      </c>
      <c r="CJL358" s="37"/>
      <c r="CJM358" s="39"/>
      <c r="CJN358" s="37"/>
      <c r="CJO358" s="39"/>
      <c r="CJP358" s="37"/>
      <c r="CJQ358" s="39"/>
      <c r="CJR358" s="40"/>
      <c r="CTB358" s="36">
        <v>18</v>
      </c>
      <c r="CTC358" s="91" t="s">
        <v>43</v>
      </c>
      <c r="CTD358" s="92" t="s">
        <v>60</v>
      </c>
      <c r="CTE358" s="37" t="s">
        <v>29</v>
      </c>
      <c r="CTF358" s="37"/>
      <c r="CTG358" s="38">
        <v>2</v>
      </c>
      <c r="CTH358" s="37"/>
      <c r="CTI358" s="39"/>
      <c r="CTJ358" s="37"/>
      <c r="CTK358" s="39"/>
      <c r="CTL358" s="37"/>
      <c r="CTM358" s="39"/>
      <c r="CTN358" s="40"/>
      <c r="DCX358" s="36">
        <v>18</v>
      </c>
      <c r="DCY358" s="91" t="s">
        <v>43</v>
      </c>
      <c r="DCZ358" s="92" t="s">
        <v>60</v>
      </c>
      <c r="DDA358" s="37" t="s">
        <v>29</v>
      </c>
      <c r="DDB358" s="37"/>
      <c r="DDC358" s="38">
        <v>2</v>
      </c>
      <c r="DDD358" s="37"/>
      <c r="DDE358" s="39"/>
      <c r="DDF358" s="37"/>
      <c r="DDG358" s="39"/>
      <c r="DDH358" s="37"/>
      <c r="DDI358" s="39"/>
      <c r="DDJ358" s="40"/>
      <c r="DMT358" s="36">
        <v>18</v>
      </c>
      <c r="DMU358" s="91" t="s">
        <v>43</v>
      </c>
      <c r="DMV358" s="92" t="s">
        <v>60</v>
      </c>
      <c r="DMW358" s="37" t="s">
        <v>29</v>
      </c>
      <c r="DMX358" s="37"/>
      <c r="DMY358" s="38">
        <v>2</v>
      </c>
      <c r="DMZ358" s="37"/>
      <c r="DNA358" s="39"/>
      <c r="DNB358" s="37"/>
      <c r="DNC358" s="39"/>
      <c r="DND358" s="37"/>
      <c r="DNE358" s="39"/>
      <c r="DNF358" s="40"/>
      <c r="DWP358" s="36">
        <v>18</v>
      </c>
      <c r="DWQ358" s="91" t="s">
        <v>43</v>
      </c>
      <c r="DWR358" s="92" t="s">
        <v>60</v>
      </c>
      <c r="DWS358" s="37" t="s">
        <v>29</v>
      </c>
      <c r="DWT358" s="37"/>
      <c r="DWU358" s="38">
        <v>2</v>
      </c>
      <c r="DWV358" s="37"/>
      <c r="DWW358" s="39"/>
      <c r="DWX358" s="37"/>
      <c r="DWY358" s="39"/>
      <c r="DWZ358" s="37"/>
      <c r="DXA358" s="39"/>
      <c r="DXB358" s="40"/>
      <c r="EGL358" s="36">
        <v>18</v>
      </c>
      <c r="EGM358" s="91" t="s">
        <v>43</v>
      </c>
      <c r="EGN358" s="92" t="s">
        <v>60</v>
      </c>
      <c r="EGO358" s="37" t="s">
        <v>29</v>
      </c>
      <c r="EGP358" s="37"/>
      <c r="EGQ358" s="38">
        <v>2</v>
      </c>
      <c r="EGR358" s="37"/>
      <c r="EGS358" s="39"/>
      <c r="EGT358" s="37"/>
      <c r="EGU358" s="39"/>
      <c r="EGV358" s="37"/>
      <c r="EGW358" s="39"/>
      <c r="EGX358" s="40"/>
      <c r="EQH358" s="36">
        <v>18</v>
      </c>
      <c r="EQI358" s="91" t="s">
        <v>43</v>
      </c>
      <c r="EQJ358" s="92" t="s">
        <v>60</v>
      </c>
      <c r="EQK358" s="37" t="s">
        <v>29</v>
      </c>
      <c r="EQL358" s="37"/>
      <c r="EQM358" s="38">
        <v>2</v>
      </c>
      <c r="EQN358" s="37"/>
      <c r="EQO358" s="39"/>
      <c r="EQP358" s="37"/>
      <c r="EQQ358" s="39"/>
      <c r="EQR358" s="37"/>
      <c r="EQS358" s="39"/>
      <c r="EQT358" s="40"/>
      <c r="FAD358" s="36">
        <v>18</v>
      </c>
      <c r="FAE358" s="91" t="s">
        <v>43</v>
      </c>
      <c r="FAF358" s="92" t="s">
        <v>60</v>
      </c>
      <c r="FAG358" s="37" t="s">
        <v>29</v>
      </c>
      <c r="FAH358" s="37"/>
      <c r="FAI358" s="38">
        <v>2</v>
      </c>
      <c r="FAJ358" s="37"/>
      <c r="FAK358" s="39"/>
      <c r="FAL358" s="37"/>
      <c r="FAM358" s="39"/>
      <c r="FAN358" s="37"/>
      <c r="FAO358" s="39"/>
      <c r="FAP358" s="40"/>
      <c r="FJZ358" s="36">
        <v>18</v>
      </c>
      <c r="FKA358" s="91" t="s">
        <v>43</v>
      </c>
      <c r="FKB358" s="92" t="s">
        <v>60</v>
      </c>
      <c r="FKC358" s="37" t="s">
        <v>29</v>
      </c>
      <c r="FKD358" s="37"/>
      <c r="FKE358" s="38">
        <v>2</v>
      </c>
      <c r="FKF358" s="37"/>
      <c r="FKG358" s="39"/>
      <c r="FKH358" s="37"/>
      <c r="FKI358" s="39"/>
      <c r="FKJ358" s="37"/>
      <c r="FKK358" s="39"/>
      <c r="FKL358" s="40"/>
      <c r="FTV358" s="36">
        <v>18</v>
      </c>
      <c r="FTW358" s="91" t="s">
        <v>43</v>
      </c>
      <c r="FTX358" s="92" t="s">
        <v>60</v>
      </c>
      <c r="FTY358" s="37" t="s">
        <v>29</v>
      </c>
      <c r="FTZ358" s="37"/>
      <c r="FUA358" s="38">
        <v>2</v>
      </c>
      <c r="FUB358" s="37"/>
      <c r="FUC358" s="39"/>
      <c r="FUD358" s="37"/>
      <c r="FUE358" s="39"/>
      <c r="FUF358" s="37"/>
      <c r="FUG358" s="39"/>
      <c r="FUH358" s="40"/>
      <c r="GDR358" s="36">
        <v>18</v>
      </c>
      <c r="GDS358" s="91" t="s">
        <v>43</v>
      </c>
      <c r="GDT358" s="92" t="s">
        <v>60</v>
      </c>
      <c r="GDU358" s="37" t="s">
        <v>29</v>
      </c>
      <c r="GDV358" s="37"/>
      <c r="GDW358" s="38">
        <v>2</v>
      </c>
      <c r="GDX358" s="37"/>
      <c r="GDY358" s="39"/>
      <c r="GDZ358" s="37"/>
      <c r="GEA358" s="39"/>
      <c r="GEB358" s="37"/>
      <c r="GEC358" s="39"/>
      <c r="GED358" s="40"/>
      <c r="GNN358" s="36">
        <v>18</v>
      </c>
      <c r="GNO358" s="91" t="s">
        <v>43</v>
      </c>
      <c r="GNP358" s="92" t="s">
        <v>60</v>
      </c>
      <c r="GNQ358" s="37" t="s">
        <v>29</v>
      </c>
      <c r="GNR358" s="37"/>
      <c r="GNS358" s="38">
        <v>2</v>
      </c>
      <c r="GNT358" s="37"/>
      <c r="GNU358" s="39"/>
      <c r="GNV358" s="37"/>
      <c r="GNW358" s="39"/>
      <c r="GNX358" s="37"/>
      <c r="GNY358" s="39"/>
      <c r="GNZ358" s="40"/>
      <c r="GXJ358" s="36">
        <v>18</v>
      </c>
      <c r="GXK358" s="91" t="s">
        <v>43</v>
      </c>
      <c r="GXL358" s="92" t="s">
        <v>60</v>
      </c>
      <c r="GXM358" s="37" t="s">
        <v>29</v>
      </c>
      <c r="GXN358" s="37"/>
      <c r="GXO358" s="38">
        <v>2</v>
      </c>
      <c r="GXP358" s="37"/>
      <c r="GXQ358" s="39"/>
      <c r="GXR358" s="37"/>
      <c r="GXS358" s="39"/>
      <c r="GXT358" s="37"/>
      <c r="GXU358" s="39"/>
      <c r="GXV358" s="40"/>
      <c r="HHF358" s="36">
        <v>18</v>
      </c>
      <c r="HHG358" s="91" t="s">
        <v>43</v>
      </c>
      <c r="HHH358" s="92" t="s">
        <v>60</v>
      </c>
      <c r="HHI358" s="37" t="s">
        <v>29</v>
      </c>
      <c r="HHJ358" s="37"/>
      <c r="HHK358" s="38">
        <v>2</v>
      </c>
      <c r="HHL358" s="37"/>
      <c r="HHM358" s="39"/>
      <c r="HHN358" s="37"/>
      <c r="HHO358" s="39"/>
      <c r="HHP358" s="37"/>
      <c r="HHQ358" s="39"/>
      <c r="HHR358" s="40"/>
      <c r="HRB358" s="36">
        <v>18</v>
      </c>
      <c r="HRC358" s="91" t="s">
        <v>43</v>
      </c>
      <c r="HRD358" s="92" t="s">
        <v>60</v>
      </c>
      <c r="HRE358" s="37" t="s">
        <v>29</v>
      </c>
      <c r="HRF358" s="37"/>
      <c r="HRG358" s="38">
        <v>2</v>
      </c>
      <c r="HRH358" s="37"/>
      <c r="HRI358" s="39"/>
      <c r="HRJ358" s="37"/>
      <c r="HRK358" s="39"/>
      <c r="HRL358" s="37"/>
      <c r="HRM358" s="39"/>
      <c r="HRN358" s="40"/>
      <c r="IAX358" s="36">
        <v>18</v>
      </c>
      <c r="IAY358" s="91" t="s">
        <v>43</v>
      </c>
      <c r="IAZ358" s="92" t="s">
        <v>60</v>
      </c>
      <c r="IBA358" s="37" t="s">
        <v>29</v>
      </c>
      <c r="IBB358" s="37"/>
      <c r="IBC358" s="38">
        <v>2</v>
      </c>
      <c r="IBD358" s="37"/>
      <c r="IBE358" s="39"/>
      <c r="IBF358" s="37"/>
      <c r="IBG358" s="39"/>
      <c r="IBH358" s="37"/>
      <c r="IBI358" s="39"/>
      <c r="IBJ358" s="40"/>
      <c r="IKT358" s="36">
        <v>18</v>
      </c>
      <c r="IKU358" s="91" t="s">
        <v>43</v>
      </c>
      <c r="IKV358" s="92" t="s">
        <v>60</v>
      </c>
      <c r="IKW358" s="37" t="s">
        <v>29</v>
      </c>
      <c r="IKX358" s="37"/>
      <c r="IKY358" s="38">
        <v>2</v>
      </c>
      <c r="IKZ358" s="37"/>
      <c r="ILA358" s="39"/>
      <c r="ILB358" s="37"/>
      <c r="ILC358" s="39"/>
      <c r="ILD358" s="37"/>
      <c r="ILE358" s="39"/>
      <c r="ILF358" s="40"/>
      <c r="IUP358" s="36">
        <v>18</v>
      </c>
      <c r="IUQ358" s="91" t="s">
        <v>43</v>
      </c>
      <c r="IUR358" s="92" t="s">
        <v>60</v>
      </c>
      <c r="IUS358" s="37" t="s">
        <v>29</v>
      </c>
      <c r="IUT358" s="37"/>
      <c r="IUU358" s="38">
        <v>2</v>
      </c>
      <c r="IUV358" s="37"/>
      <c r="IUW358" s="39"/>
      <c r="IUX358" s="37"/>
      <c r="IUY358" s="39"/>
      <c r="IUZ358" s="37"/>
      <c r="IVA358" s="39"/>
      <c r="IVB358" s="40"/>
      <c r="JEL358" s="36">
        <v>18</v>
      </c>
      <c r="JEM358" s="91" t="s">
        <v>43</v>
      </c>
      <c r="JEN358" s="92" t="s">
        <v>60</v>
      </c>
      <c r="JEO358" s="37" t="s">
        <v>29</v>
      </c>
      <c r="JEP358" s="37"/>
      <c r="JEQ358" s="38">
        <v>2</v>
      </c>
      <c r="JER358" s="37"/>
      <c r="JES358" s="39"/>
      <c r="JET358" s="37"/>
      <c r="JEU358" s="39"/>
      <c r="JEV358" s="37"/>
      <c r="JEW358" s="39"/>
      <c r="JEX358" s="40"/>
      <c r="JOH358" s="36">
        <v>18</v>
      </c>
      <c r="JOI358" s="91" t="s">
        <v>43</v>
      </c>
      <c r="JOJ358" s="92" t="s">
        <v>60</v>
      </c>
      <c r="JOK358" s="37" t="s">
        <v>29</v>
      </c>
      <c r="JOL358" s="37"/>
      <c r="JOM358" s="38">
        <v>2</v>
      </c>
      <c r="JON358" s="37"/>
      <c r="JOO358" s="39"/>
      <c r="JOP358" s="37"/>
      <c r="JOQ358" s="39"/>
      <c r="JOR358" s="37"/>
      <c r="JOS358" s="39"/>
      <c r="JOT358" s="40"/>
      <c r="JYD358" s="36">
        <v>18</v>
      </c>
      <c r="JYE358" s="91" t="s">
        <v>43</v>
      </c>
      <c r="JYF358" s="92" t="s">
        <v>60</v>
      </c>
      <c r="JYG358" s="37" t="s">
        <v>29</v>
      </c>
      <c r="JYH358" s="37"/>
      <c r="JYI358" s="38">
        <v>2</v>
      </c>
      <c r="JYJ358" s="37"/>
      <c r="JYK358" s="39"/>
      <c r="JYL358" s="37"/>
      <c r="JYM358" s="39"/>
      <c r="JYN358" s="37"/>
      <c r="JYO358" s="39"/>
      <c r="JYP358" s="40"/>
      <c r="KHZ358" s="36">
        <v>18</v>
      </c>
      <c r="KIA358" s="91" t="s">
        <v>43</v>
      </c>
      <c r="KIB358" s="92" t="s">
        <v>60</v>
      </c>
      <c r="KIC358" s="37" t="s">
        <v>29</v>
      </c>
      <c r="KID358" s="37"/>
      <c r="KIE358" s="38">
        <v>2</v>
      </c>
      <c r="KIF358" s="37"/>
      <c r="KIG358" s="39"/>
      <c r="KIH358" s="37"/>
      <c r="KII358" s="39"/>
      <c r="KIJ358" s="37"/>
      <c r="KIK358" s="39"/>
      <c r="KIL358" s="40"/>
      <c r="KRV358" s="36">
        <v>18</v>
      </c>
      <c r="KRW358" s="91" t="s">
        <v>43</v>
      </c>
      <c r="KRX358" s="92" t="s">
        <v>60</v>
      </c>
      <c r="KRY358" s="37" t="s">
        <v>29</v>
      </c>
      <c r="KRZ358" s="37"/>
      <c r="KSA358" s="38">
        <v>2</v>
      </c>
      <c r="KSB358" s="37"/>
      <c r="KSC358" s="39"/>
      <c r="KSD358" s="37"/>
      <c r="KSE358" s="39"/>
      <c r="KSF358" s="37"/>
      <c r="KSG358" s="39"/>
      <c r="KSH358" s="40"/>
      <c r="LBR358" s="36">
        <v>18</v>
      </c>
      <c r="LBS358" s="91" t="s">
        <v>43</v>
      </c>
      <c r="LBT358" s="92" t="s">
        <v>60</v>
      </c>
      <c r="LBU358" s="37" t="s">
        <v>29</v>
      </c>
      <c r="LBV358" s="37"/>
      <c r="LBW358" s="38">
        <v>2</v>
      </c>
      <c r="LBX358" s="37"/>
      <c r="LBY358" s="39"/>
      <c r="LBZ358" s="37"/>
      <c r="LCA358" s="39"/>
      <c r="LCB358" s="37"/>
      <c r="LCC358" s="39"/>
      <c r="LCD358" s="40"/>
      <c r="LLN358" s="36">
        <v>18</v>
      </c>
      <c r="LLO358" s="91" t="s">
        <v>43</v>
      </c>
      <c r="LLP358" s="92" t="s">
        <v>60</v>
      </c>
      <c r="LLQ358" s="37" t="s">
        <v>29</v>
      </c>
      <c r="LLR358" s="37"/>
      <c r="LLS358" s="38">
        <v>2</v>
      </c>
      <c r="LLT358" s="37"/>
      <c r="LLU358" s="39"/>
      <c r="LLV358" s="37"/>
      <c r="LLW358" s="39"/>
      <c r="LLX358" s="37"/>
      <c r="LLY358" s="39"/>
      <c r="LLZ358" s="40"/>
      <c r="LVJ358" s="36">
        <v>18</v>
      </c>
      <c r="LVK358" s="91" t="s">
        <v>43</v>
      </c>
      <c r="LVL358" s="92" t="s">
        <v>60</v>
      </c>
      <c r="LVM358" s="37" t="s">
        <v>29</v>
      </c>
      <c r="LVN358" s="37"/>
      <c r="LVO358" s="38">
        <v>2</v>
      </c>
      <c r="LVP358" s="37"/>
      <c r="LVQ358" s="39"/>
      <c r="LVR358" s="37"/>
      <c r="LVS358" s="39"/>
      <c r="LVT358" s="37"/>
      <c r="LVU358" s="39"/>
      <c r="LVV358" s="40"/>
      <c r="MFF358" s="36">
        <v>18</v>
      </c>
      <c r="MFG358" s="91" t="s">
        <v>43</v>
      </c>
      <c r="MFH358" s="92" t="s">
        <v>60</v>
      </c>
      <c r="MFI358" s="37" t="s">
        <v>29</v>
      </c>
      <c r="MFJ358" s="37"/>
      <c r="MFK358" s="38">
        <v>2</v>
      </c>
      <c r="MFL358" s="37"/>
      <c r="MFM358" s="39"/>
      <c r="MFN358" s="37"/>
      <c r="MFO358" s="39"/>
      <c r="MFP358" s="37"/>
      <c r="MFQ358" s="39"/>
      <c r="MFR358" s="40"/>
      <c r="MPB358" s="36">
        <v>18</v>
      </c>
      <c r="MPC358" s="91" t="s">
        <v>43</v>
      </c>
      <c r="MPD358" s="92" t="s">
        <v>60</v>
      </c>
      <c r="MPE358" s="37" t="s">
        <v>29</v>
      </c>
      <c r="MPF358" s="37"/>
      <c r="MPG358" s="38">
        <v>2</v>
      </c>
      <c r="MPH358" s="37"/>
      <c r="MPI358" s="39"/>
      <c r="MPJ358" s="37"/>
      <c r="MPK358" s="39"/>
      <c r="MPL358" s="37"/>
      <c r="MPM358" s="39"/>
      <c r="MPN358" s="40"/>
      <c r="MYX358" s="36">
        <v>18</v>
      </c>
      <c r="MYY358" s="91" t="s">
        <v>43</v>
      </c>
      <c r="MYZ358" s="92" t="s">
        <v>60</v>
      </c>
      <c r="MZA358" s="37" t="s">
        <v>29</v>
      </c>
      <c r="MZB358" s="37"/>
      <c r="MZC358" s="38">
        <v>2</v>
      </c>
      <c r="MZD358" s="37"/>
      <c r="MZE358" s="39"/>
      <c r="MZF358" s="37"/>
      <c r="MZG358" s="39"/>
      <c r="MZH358" s="37"/>
      <c r="MZI358" s="39"/>
      <c r="MZJ358" s="40"/>
      <c r="NIT358" s="36">
        <v>18</v>
      </c>
      <c r="NIU358" s="91" t="s">
        <v>43</v>
      </c>
      <c r="NIV358" s="92" t="s">
        <v>60</v>
      </c>
      <c r="NIW358" s="37" t="s">
        <v>29</v>
      </c>
      <c r="NIX358" s="37"/>
      <c r="NIY358" s="38">
        <v>2</v>
      </c>
      <c r="NIZ358" s="37"/>
      <c r="NJA358" s="39"/>
      <c r="NJB358" s="37"/>
      <c r="NJC358" s="39"/>
      <c r="NJD358" s="37"/>
      <c r="NJE358" s="39"/>
      <c r="NJF358" s="40"/>
      <c r="NSP358" s="36">
        <v>18</v>
      </c>
      <c r="NSQ358" s="91" t="s">
        <v>43</v>
      </c>
      <c r="NSR358" s="92" t="s">
        <v>60</v>
      </c>
      <c r="NSS358" s="37" t="s">
        <v>29</v>
      </c>
      <c r="NST358" s="37"/>
      <c r="NSU358" s="38">
        <v>2</v>
      </c>
      <c r="NSV358" s="37"/>
      <c r="NSW358" s="39"/>
      <c r="NSX358" s="37"/>
      <c r="NSY358" s="39"/>
      <c r="NSZ358" s="37"/>
      <c r="NTA358" s="39"/>
      <c r="NTB358" s="40"/>
      <c r="OCL358" s="36">
        <v>18</v>
      </c>
      <c r="OCM358" s="91" t="s">
        <v>43</v>
      </c>
      <c r="OCN358" s="92" t="s">
        <v>60</v>
      </c>
      <c r="OCO358" s="37" t="s">
        <v>29</v>
      </c>
      <c r="OCP358" s="37"/>
      <c r="OCQ358" s="38">
        <v>2</v>
      </c>
      <c r="OCR358" s="37"/>
      <c r="OCS358" s="39"/>
      <c r="OCT358" s="37"/>
      <c r="OCU358" s="39"/>
      <c r="OCV358" s="37"/>
      <c r="OCW358" s="39"/>
      <c r="OCX358" s="40"/>
      <c r="OMH358" s="36">
        <v>18</v>
      </c>
      <c r="OMI358" s="91" t="s">
        <v>43</v>
      </c>
      <c r="OMJ358" s="92" t="s">
        <v>60</v>
      </c>
      <c r="OMK358" s="37" t="s">
        <v>29</v>
      </c>
      <c r="OML358" s="37"/>
      <c r="OMM358" s="38">
        <v>2</v>
      </c>
      <c r="OMN358" s="37"/>
      <c r="OMO358" s="39"/>
      <c r="OMP358" s="37"/>
      <c r="OMQ358" s="39"/>
      <c r="OMR358" s="37"/>
      <c r="OMS358" s="39"/>
      <c r="OMT358" s="40"/>
      <c r="OWD358" s="36">
        <v>18</v>
      </c>
      <c r="OWE358" s="91" t="s">
        <v>43</v>
      </c>
      <c r="OWF358" s="92" t="s">
        <v>60</v>
      </c>
      <c r="OWG358" s="37" t="s">
        <v>29</v>
      </c>
      <c r="OWH358" s="37"/>
      <c r="OWI358" s="38">
        <v>2</v>
      </c>
      <c r="OWJ358" s="37"/>
      <c r="OWK358" s="39"/>
      <c r="OWL358" s="37"/>
      <c r="OWM358" s="39"/>
      <c r="OWN358" s="37"/>
      <c r="OWO358" s="39"/>
      <c r="OWP358" s="40"/>
      <c r="PFZ358" s="36">
        <v>18</v>
      </c>
      <c r="PGA358" s="91" t="s">
        <v>43</v>
      </c>
      <c r="PGB358" s="92" t="s">
        <v>60</v>
      </c>
      <c r="PGC358" s="37" t="s">
        <v>29</v>
      </c>
      <c r="PGD358" s="37"/>
      <c r="PGE358" s="38">
        <v>2</v>
      </c>
      <c r="PGF358" s="37"/>
      <c r="PGG358" s="39"/>
      <c r="PGH358" s="37"/>
      <c r="PGI358" s="39"/>
      <c r="PGJ358" s="37"/>
      <c r="PGK358" s="39"/>
      <c r="PGL358" s="40"/>
      <c r="PPV358" s="36">
        <v>18</v>
      </c>
      <c r="PPW358" s="91" t="s">
        <v>43</v>
      </c>
      <c r="PPX358" s="92" t="s">
        <v>60</v>
      </c>
      <c r="PPY358" s="37" t="s">
        <v>29</v>
      </c>
      <c r="PPZ358" s="37"/>
      <c r="PQA358" s="38">
        <v>2</v>
      </c>
      <c r="PQB358" s="37"/>
      <c r="PQC358" s="39"/>
      <c r="PQD358" s="37"/>
      <c r="PQE358" s="39"/>
      <c r="PQF358" s="37"/>
      <c r="PQG358" s="39"/>
      <c r="PQH358" s="40"/>
      <c r="PZR358" s="36">
        <v>18</v>
      </c>
      <c r="PZS358" s="91" t="s">
        <v>43</v>
      </c>
      <c r="PZT358" s="92" t="s">
        <v>60</v>
      </c>
      <c r="PZU358" s="37" t="s">
        <v>29</v>
      </c>
      <c r="PZV358" s="37"/>
      <c r="PZW358" s="38">
        <v>2</v>
      </c>
      <c r="PZX358" s="37"/>
      <c r="PZY358" s="39"/>
      <c r="PZZ358" s="37"/>
      <c r="QAA358" s="39"/>
      <c r="QAB358" s="37"/>
      <c r="QAC358" s="39"/>
      <c r="QAD358" s="40"/>
      <c r="QJN358" s="36">
        <v>18</v>
      </c>
      <c r="QJO358" s="91" t="s">
        <v>43</v>
      </c>
      <c r="QJP358" s="92" t="s">
        <v>60</v>
      </c>
      <c r="QJQ358" s="37" t="s">
        <v>29</v>
      </c>
      <c r="QJR358" s="37"/>
      <c r="QJS358" s="38">
        <v>2</v>
      </c>
      <c r="QJT358" s="37"/>
      <c r="QJU358" s="39"/>
      <c r="QJV358" s="37"/>
      <c r="QJW358" s="39"/>
      <c r="QJX358" s="37"/>
      <c r="QJY358" s="39"/>
      <c r="QJZ358" s="40"/>
      <c r="QTJ358" s="36">
        <v>18</v>
      </c>
      <c r="QTK358" s="91" t="s">
        <v>43</v>
      </c>
      <c r="QTL358" s="92" t="s">
        <v>60</v>
      </c>
      <c r="QTM358" s="37" t="s">
        <v>29</v>
      </c>
      <c r="QTN358" s="37"/>
      <c r="QTO358" s="38">
        <v>2</v>
      </c>
      <c r="QTP358" s="37"/>
      <c r="QTQ358" s="39"/>
      <c r="QTR358" s="37"/>
      <c r="QTS358" s="39"/>
      <c r="QTT358" s="37"/>
      <c r="QTU358" s="39"/>
      <c r="QTV358" s="40"/>
      <c r="RDF358" s="36">
        <v>18</v>
      </c>
      <c r="RDG358" s="91" t="s">
        <v>43</v>
      </c>
      <c r="RDH358" s="92" t="s">
        <v>60</v>
      </c>
      <c r="RDI358" s="37" t="s">
        <v>29</v>
      </c>
      <c r="RDJ358" s="37"/>
      <c r="RDK358" s="38">
        <v>2</v>
      </c>
      <c r="RDL358" s="37"/>
      <c r="RDM358" s="39"/>
      <c r="RDN358" s="37"/>
      <c r="RDO358" s="39"/>
      <c r="RDP358" s="37"/>
      <c r="RDQ358" s="39"/>
      <c r="RDR358" s="40"/>
      <c r="RNB358" s="36">
        <v>18</v>
      </c>
      <c r="RNC358" s="91" t="s">
        <v>43</v>
      </c>
      <c r="RND358" s="92" t="s">
        <v>60</v>
      </c>
      <c r="RNE358" s="37" t="s">
        <v>29</v>
      </c>
      <c r="RNF358" s="37"/>
      <c r="RNG358" s="38">
        <v>2</v>
      </c>
      <c r="RNH358" s="37"/>
      <c r="RNI358" s="39"/>
      <c r="RNJ358" s="37"/>
      <c r="RNK358" s="39"/>
      <c r="RNL358" s="37"/>
      <c r="RNM358" s="39"/>
      <c r="RNN358" s="40"/>
      <c r="RWX358" s="36">
        <v>18</v>
      </c>
      <c r="RWY358" s="91" t="s">
        <v>43</v>
      </c>
      <c r="RWZ358" s="92" t="s">
        <v>60</v>
      </c>
      <c r="RXA358" s="37" t="s">
        <v>29</v>
      </c>
      <c r="RXB358" s="37"/>
      <c r="RXC358" s="38">
        <v>2</v>
      </c>
      <c r="RXD358" s="37"/>
      <c r="RXE358" s="39"/>
      <c r="RXF358" s="37"/>
      <c r="RXG358" s="39"/>
      <c r="RXH358" s="37"/>
      <c r="RXI358" s="39"/>
      <c r="RXJ358" s="40"/>
      <c r="SGT358" s="36">
        <v>18</v>
      </c>
      <c r="SGU358" s="91" t="s">
        <v>43</v>
      </c>
      <c r="SGV358" s="92" t="s">
        <v>60</v>
      </c>
      <c r="SGW358" s="37" t="s">
        <v>29</v>
      </c>
      <c r="SGX358" s="37"/>
      <c r="SGY358" s="38">
        <v>2</v>
      </c>
      <c r="SGZ358" s="37"/>
      <c r="SHA358" s="39"/>
      <c r="SHB358" s="37"/>
      <c r="SHC358" s="39"/>
      <c r="SHD358" s="37"/>
      <c r="SHE358" s="39"/>
      <c r="SHF358" s="40"/>
      <c r="SQP358" s="36">
        <v>18</v>
      </c>
      <c r="SQQ358" s="91" t="s">
        <v>43</v>
      </c>
      <c r="SQR358" s="92" t="s">
        <v>60</v>
      </c>
      <c r="SQS358" s="37" t="s">
        <v>29</v>
      </c>
      <c r="SQT358" s="37"/>
      <c r="SQU358" s="38">
        <v>2</v>
      </c>
      <c r="SQV358" s="37"/>
      <c r="SQW358" s="39"/>
      <c r="SQX358" s="37"/>
      <c r="SQY358" s="39"/>
      <c r="SQZ358" s="37"/>
      <c r="SRA358" s="39"/>
      <c r="SRB358" s="40"/>
      <c r="TAL358" s="36">
        <v>18</v>
      </c>
      <c r="TAM358" s="91" t="s">
        <v>43</v>
      </c>
      <c r="TAN358" s="92" t="s">
        <v>60</v>
      </c>
      <c r="TAO358" s="37" t="s">
        <v>29</v>
      </c>
      <c r="TAP358" s="37"/>
      <c r="TAQ358" s="38">
        <v>2</v>
      </c>
      <c r="TAR358" s="37"/>
      <c r="TAS358" s="39"/>
      <c r="TAT358" s="37"/>
      <c r="TAU358" s="39"/>
      <c r="TAV358" s="37"/>
      <c r="TAW358" s="39"/>
      <c r="TAX358" s="40"/>
      <c r="TKH358" s="36">
        <v>18</v>
      </c>
      <c r="TKI358" s="91" t="s">
        <v>43</v>
      </c>
      <c r="TKJ358" s="92" t="s">
        <v>60</v>
      </c>
      <c r="TKK358" s="37" t="s">
        <v>29</v>
      </c>
      <c r="TKL358" s="37"/>
      <c r="TKM358" s="38">
        <v>2</v>
      </c>
      <c r="TKN358" s="37"/>
      <c r="TKO358" s="39"/>
      <c r="TKP358" s="37"/>
      <c r="TKQ358" s="39"/>
      <c r="TKR358" s="37"/>
      <c r="TKS358" s="39"/>
      <c r="TKT358" s="40"/>
      <c r="TUD358" s="36">
        <v>18</v>
      </c>
      <c r="TUE358" s="91" t="s">
        <v>43</v>
      </c>
      <c r="TUF358" s="92" t="s">
        <v>60</v>
      </c>
      <c r="TUG358" s="37" t="s">
        <v>29</v>
      </c>
      <c r="TUH358" s="37"/>
      <c r="TUI358" s="38">
        <v>2</v>
      </c>
      <c r="TUJ358" s="37"/>
      <c r="TUK358" s="39"/>
      <c r="TUL358" s="37"/>
      <c r="TUM358" s="39"/>
      <c r="TUN358" s="37"/>
      <c r="TUO358" s="39"/>
      <c r="TUP358" s="40"/>
      <c r="UDZ358" s="36">
        <v>18</v>
      </c>
      <c r="UEA358" s="91" t="s">
        <v>43</v>
      </c>
      <c r="UEB358" s="92" t="s">
        <v>60</v>
      </c>
      <c r="UEC358" s="37" t="s">
        <v>29</v>
      </c>
      <c r="UED358" s="37"/>
      <c r="UEE358" s="38">
        <v>2</v>
      </c>
      <c r="UEF358" s="37"/>
      <c r="UEG358" s="39"/>
      <c r="UEH358" s="37"/>
      <c r="UEI358" s="39"/>
      <c r="UEJ358" s="37"/>
      <c r="UEK358" s="39"/>
      <c r="UEL358" s="40"/>
      <c r="UNV358" s="36">
        <v>18</v>
      </c>
      <c r="UNW358" s="91" t="s">
        <v>43</v>
      </c>
      <c r="UNX358" s="92" t="s">
        <v>60</v>
      </c>
      <c r="UNY358" s="37" t="s">
        <v>29</v>
      </c>
      <c r="UNZ358" s="37"/>
      <c r="UOA358" s="38">
        <v>2</v>
      </c>
      <c r="UOB358" s="37"/>
      <c r="UOC358" s="39"/>
      <c r="UOD358" s="37"/>
      <c r="UOE358" s="39"/>
      <c r="UOF358" s="37"/>
      <c r="UOG358" s="39"/>
      <c r="UOH358" s="40"/>
      <c r="UXR358" s="36">
        <v>18</v>
      </c>
      <c r="UXS358" s="91" t="s">
        <v>43</v>
      </c>
      <c r="UXT358" s="92" t="s">
        <v>60</v>
      </c>
      <c r="UXU358" s="37" t="s">
        <v>29</v>
      </c>
      <c r="UXV358" s="37"/>
      <c r="UXW358" s="38">
        <v>2</v>
      </c>
      <c r="UXX358" s="37"/>
      <c r="UXY358" s="39"/>
      <c r="UXZ358" s="37"/>
      <c r="UYA358" s="39"/>
      <c r="UYB358" s="37"/>
      <c r="UYC358" s="39"/>
      <c r="UYD358" s="40"/>
      <c r="VHN358" s="36">
        <v>18</v>
      </c>
      <c r="VHO358" s="91" t="s">
        <v>43</v>
      </c>
      <c r="VHP358" s="92" t="s">
        <v>60</v>
      </c>
      <c r="VHQ358" s="37" t="s">
        <v>29</v>
      </c>
      <c r="VHR358" s="37"/>
      <c r="VHS358" s="38">
        <v>2</v>
      </c>
      <c r="VHT358" s="37"/>
      <c r="VHU358" s="39"/>
      <c r="VHV358" s="37"/>
      <c r="VHW358" s="39"/>
      <c r="VHX358" s="37"/>
      <c r="VHY358" s="39"/>
      <c r="VHZ358" s="40"/>
      <c r="VRJ358" s="36">
        <v>18</v>
      </c>
      <c r="VRK358" s="91" t="s">
        <v>43</v>
      </c>
      <c r="VRL358" s="92" t="s">
        <v>60</v>
      </c>
      <c r="VRM358" s="37" t="s">
        <v>29</v>
      </c>
      <c r="VRN358" s="37"/>
      <c r="VRO358" s="38">
        <v>2</v>
      </c>
      <c r="VRP358" s="37"/>
      <c r="VRQ358" s="39"/>
      <c r="VRR358" s="37"/>
      <c r="VRS358" s="39"/>
      <c r="VRT358" s="37"/>
      <c r="VRU358" s="39"/>
      <c r="VRV358" s="40"/>
      <c r="WBF358" s="36">
        <v>18</v>
      </c>
      <c r="WBG358" s="91" t="s">
        <v>43</v>
      </c>
      <c r="WBH358" s="92" t="s">
        <v>60</v>
      </c>
      <c r="WBI358" s="37" t="s">
        <v>29</v>
      </c>
      <c r="WBJ358" s="37"/>
      <c r="WBK358" s="38">
        <v>2</v>
      </c>
      <c r="WBL358" s="37"/>
      <c r="WBM358" s="39"/>
      <c r="WBN358" s="37"/>
      <c r="WBO358" s="39"/>
      <c r="WBP358" s="37"/>
      <c r="WBQ358" s="39"/>
      <c r="WBR358" s="40"/>
      <c r="WLB358" s="36">
        <v>18</v>
      </c>
      <c r="WLC358" s="91" t="s">
        <v>43</v>
      </c>
      <c r="WLD358" s="92" t="s">
        <v>60</v>
      </c>
      <c r="WLE358" s="37" t="s">
        <v>29</v>
      </c>
      <c r="WLF358" s="37"/>
      <c r="WLG358" s="38">
        <v>2</v>
      </c>
      <c r="WLH358" s="37"/>
      <c r="WLI358" s="39"/>
      <c r="WLJ358" s="37"/>
      <c r="WLK358" s="39"/>
      <c r="WLL358" s="37"/>
      <c r="WLM358" s="39"/>
      <c r="WLN358" s="40"/>
      <c r="WUX358" s="36">
        <v>18</v>
      </c>
      <c r="WUY358" s="91" t="s">
        <v>43</v>
      </c>
      <c r="WUZ358" s="92" t="s">
        <v>60</v>
      </c>
      <c r="WVA358" s="37" t="s">
        <v>29</v>
      </c>
      <c r="WVB358" s="37"/>
      <c r="WVC358" s="38">
        <v>2</v>
      </c>
      <c r="WVD358" s="37"/>
      <c r="WVE358" s="39"/>
      <c r="WVF358" s="37"/>
      <c r="WVG358" s="39"/>
      <c r="WVH358" s="37"/>
      <c r="WVI358" s="39"/>
      <c r="WVJ358" s="40"/>
    </row>
    <row r="359" spans="1:16131" s="41" customFormat="1" x14ac:dyDescent="0.25">
      <c r="A359" s="36"/>
      <c r="B359" s="93" t="s">
        <v>12</v>
      </c>
      <c r="C359" s="37" t="s">
        <v>13</v>
      </c>
      <c r="D359" s="61">
        <v>0.38900000000000001</v>
      </c>
      <c r="E359" s="61"/>
      <c r="F359" s="61"/>
      <c r="G359" s="61"/>
      <c r="H359" s="61"/>
      <c r="I359" s="61"/>
      <c r="J359" s="61"/>
      <c r="K359" s="60"/>
      <c r="L359" s="9" t="s">
        <v>97</v>
      </c>
      <c r="IL359" s="36"/>
      <c r="IM359" s="37"/>
      <c r="IN359" s="93" t="s">
        <v>12</v>
      </c>
      <c r="IO359" s="37" t="s">
        <v>13</v>
      </c>
      <c r="IP359" s="39">
        <v>0.38900000000000001</v>
      </c>
      <c r="IQ359" s="39">
        <f>IQ358*IP359</f>
        <v>0.77800000000000002</v>
      </c>
      <c r="IR359" s="37"/>
      <c r="IS359" s="39"/>
      <c r="IT359" s="42">
        <v>6</v>
      </c>
      <c r="IU359" s="39">
        <f>IQ359*IT359</f>
        <v>4.6680000000000001</v>
      </c>
      <c r="IV359" s="37"/>
      <c r="IW359" s="39"/>
      <c r="IX359" s="40">
        <f>IS359+IU359+IW359</f>
        <v>4.6680000000000001</v>
      </c>
      <c r="IY359" s="43"/>
      <c r="SH359" s="36"/>
      <c r="SI359" s="37"/>
      <c r="SJ359" s="93" t="s">
        <v>12</v>
      </c>
      <c r="SK359" s="37" t="s">
        <v>13</v>
      </c>
      <c r="SL359" s="39">
        <v>0.38900000000000001</v>
      </c>
      <c r="SM359" s="39">
        <f>SM358*SL359</f>
        <v>0.77800000000000002</v>
      </c>
      <c r="SN359" s="37"/>
      <c r="SO359" s="39"/>
      <c r="SP359" s="42">
        <v>6</v>
      </c>
      <c r="SQ359" s="39">
        <f>SM359*SP359</f>
        <v>4.6680000000000001</v>
      </c>
      <c r="SR359" s="37"/>
      <c r="SS359" s="39"/>
      <c r="ST359" s="40">
        <f>SO359+SQ359+SS359</f>
        <v>4.6680000000000001</v>
      </c>
      <c r="SU359" s="43"/>
      <c r="ACD359" s="36"/>
      <c r="ACE359" s="37"/>
      <c r="ACF359" s="93" t="s">
        <v>12</v>
      </c>
      <c r="ACG359" s="37" t="s">
        <v>13</v>
      </c>
      <c r="ACH359" s="39">
        <v>0.38900000000000001</v>
      </c>
      <c r="ACI359" s="39">
        <f>ACI358*ACH359</f>
        <v>0.77800000000000002</v>
      </c>
      <c r="ACJ359" s="37"/>
      <c r="ACK359" s="39"/>
      <c r="ACL359" s="42">
        <v>6</v>
      </c>
      <c r="ACM359" s="39">
        <f>ACI359*ACL359</f>
        <v>4.6680000000000001</v>
      </c>
      <c r="ACN359" s="37"/>
      <c r="ACO359" s="39"/>
      <c r="ACP359" s="40">
        <f>ACK359+ACM359+ACO359</f>
        <v>4.6680000000000001</v>
      </c>
      <c r="ACQ359" s="43"/>
      <c r="ALZ359" s="36"/>
      <c r="AMA359" s="37"/>
      <c r="AMB359" s="93" t="s">
        <v>12</v>
      </c>
      <c r="AMC359" s="37" t="s">
        <v>13</v>
      </c>
      <c r="AMD359" s="39">
        <v>0.38900000000000001</v>
      </c>
      <c r="AME359" s="39">
        <f>AME358*AMD359</f>
        <v>0.77800000000000002</v>
      </c>
      <c r="AMF359" s="37"/>
      <c r="AMG359" s="39"/>
      <c r="AMH359" s="42">
        <v>6</v>
      </c>
      <c r="AMI359" s="39">
        <f>AME359*AMH359</f>
        <v>4.6680000000000001</v>
      </c>
      <c r="AMJ359" s="37"/>
      <c r="AMK359" s="39"/>
      <c r="AML359" s="40">
        <f>AMG359+AMI359+AMK359</f>
        <v>4.6680000000000001</v>
      </c>
      <c r="AMM359" s="43"/>
      <c r="AVV359" s="36"/>
      <c r="AVW359" s="37"/>
      <c r="AVX359" s="93" t="s">
        <v>12</v>
      </c>
      <c r="AVY359" s="37" t="s">
        <v>13</v>
      </c>
      <c r="AVZ359" s="39">
        <v>0.38900000000000001</v>
      </c>
      <c r="AWA359" s="39">
        <f>AWA358*AVZ359</f>
        <v>0.77800000000000002</v>
      </c>
      <c r="AWB359" s="37"/>
      <c r="AWC359" s="39"/>
      <c r="AWD359" s="42">
        <v>6</v>
      </c>
      <c r="AWE359" s="39">
        <f>AWA359*AWD359</f>
        <v>4.6680000000000001</v>
      </c>
      <c r="AWF359" s="37"/>
      <c r="AWG359" s="39"/>
      <c r="AWH359" s="40">
        <f>AWC359+AWE359+AWG359</f>
        <v>4.6680000000000001</v>
      </c>
      <c r="AWI359" s="43"/>
      <c r="BFR359" s="36"/>
      <c r="BFS359" s="37"/>
      <c r="BFT359" s="93" t="s">
        <v>12</v>
      </c>
      <c r="BFU359" s="37" t="s">
        <v>13</v>
      </c>
      <c r="BFV359" s="39">
        <v>0.38900000000000001</v>
      </c>
      <c r="BFW359" s="39">
        <f>BFW358*BFV359</f>
        <v>0.77800000000000002</v>
      </c>
      <c r="BFX359" s="37"/>
      <c r="BFY359" s="39"/>
      <c r="BFZ359" s="42">
        <v>6</v>
      </c>
      <c r="BGA359" s="39">
        <f>BFW359*BFZ359</f>
        <v>4.6680000000000001</v>
      </c>
      <c r="BGB359" s="37"/>
      <c r="BGC359" s="39"/>
      <c r="BGD359" s="40">
        <f>BFY359+BGA359+BGC359</f>
        <v>4.6680000000000001</v>
      </c>
      <c r="BGE359" s="43"/>
      <c r="BPN359" s="36"/>
      <c r="BPO359" s="37"/>
      <c r="BPP359" s="93" t="s">
        <v>12</v>
      </c>
      <c r="BPQ359" s="37" t="s">
        <v>13</v>
      </c>
      <c r="BPR359" s="39">
        <v>0.38900000000000001</v>
      </c>
      <c r="BPS359" s="39">
        <f>BPS358*BPR359</f>
        <v>0.77800000000000002</v>
      </c>
      <c r="BPT359" s="37"/>
      <c r="BPU359" s="39"/>
      <c r="BPV359" s="42">
        <v>6</v>
      </c>
      <c r="BPW359" s="39">
        <f>BPS359*BPV359</f>
        <v>4.6680000000000001</v>
      </c>
      <c r="BPX359" s="37"/>
      <c r="BPY359" s="39"/>
      <c r="BPZ359" s="40">
        <f>BPU359+BPW359+BPY359</f>
        <v>4.6680000000000001</v>
      </c>
      <c r="BQA359" s="43"/>
      <c r="BZJ359" s="36"/>
      <c r="BZK359" s="37"/>
      <c r="BZL359" s="93" t="s">
        <v>12</v>
      </c>
      <c r="BZM359" s="37" t="s">
        <v>13</v>
      </c>
      <c r="BZN359" s="39">
        <v>0.38900000000000001</v>
      </c>
      <c r="BZO359" s="39">
        <f>BZO358*BZN359</f>
        <v>0.77800000000000002</v>
      </c>
      <c r="BZP359" s="37"/>
      <c r="BZQ359" s="39"/>
      <c r="BZR359" s="42">
        <v>6</v>
      </c>
      <c r="BZS359" s="39">
        <f>BZO359*BZR359</f>
        <v>4.6680000000000001</v>
      </c>
      <c r="BZT359" s="37"/>
      <c r="BZU359" s="39"/>
      <c r="BZV359" s="40">
        <f>BZQ359+BZS359+BZU359</f>
        <v>4.6680000000000001</v>
      </c>
      <c r="BZW359" s="43"/>
      <c r="CJF359" s="36"/>
      <c r="CJG359" s="37"/>
      <c r="CJH359" s="93" t="s">
        <v>12</v>
      </c>
      <c r="CJI359" s="37" t="s">
        <v>13</v>
      </c>
      <c r="CJJ359" s="39">
        <v>0.38900000000000001</v>
      </c>
      <c r="CJK359" s="39">
        <f>CJK358*CJJ359</f>
        <v>0.77800000000000002</v>
      </c>
      <c r="CJL359" s="37"/>
      <c r="CJM359" s="39"/>
      <c r="CJN359" s="42">
        <v>6</v>
      </c>
      <c r="CJO359" s="39">
        <f>CJK359*CJN359</f>
        <v>4.6680000000000001</v>
      </c>
      <c r="CJP359" s="37"/>
      <c r="CJQ359" s="39"/>
      <c r="CJR359" s="40">
        <f>CJM359+CJO359+CJQ359</f>
        <v>4.6680000000000001</v>
      </c>
      <c r="CJS359" s="43"/>
      <c r="CTB359" s="36"/>
      <c r="CTC359" s="37"/>
      <c r="CTD359" s="93" t="s">
        <v>12</v>
      </c>
      <c r="CTE359" s="37" t="s">
        <v>13</v>
      </c>
      <c r="CTF359" s="39">
        <v>0.38900000000000001</v>
      </c>
      <c r="CTG359" s="39">
        <f>CTG358*CTF359</f>
        <v>0.77800000000000002</v>
      </c>
      <c r="CTH359" s="37"/>
      <c r="CTI359" s="39"/>
      <c r="CTJ359" s="42">
        <v>6</v>
      </c>
      <c r="CTK359" s="39">
        <f>CTG359*CTJ359</f>
        <v>4.6680000000000001</v>
      </c>
      <c r="CTL359" s="37"/>
      <c r="CTM359" s="39"/>
      <c r="CTN359" s="40">
        <f>CTI359+CTK359+CTM359</f>
        <v>4.6680000000000001</v>
      </c>
      <c r="CTO359" s="43"/>
      <c r="DCX359" s="36"/>
      <c r="DCY359" s="37"/>
      <c r="DCZ359" s="93" t="s">
        <v>12</v>
      </c>
      <c r="DDA359" s="37" t="s">
        <v>13</v>
      </c>
      <c r="DDB359" s="39">
        <v>0.38900000000000001</v>
      </c>
      <c r="DDC359" s="39">
        <f>DDC358*DDB359</f>
        <v>0.77800000000000002</v>
      </c>
      <c r="DDD359" s="37"/>
      <c r="DDE359" s="39"/>
      <c r="DDF359" s="42">
        <v>6</v>
      </c>
      <c r="DDG359" s="39">
        <f>DDC359*DDF359</f>
        <v>4.6680000000000001</v>
      </c>
      <c r="DDH359" s="37"/>
      <c r="DDI359" s="39"/>
      <c r="DDJ359" s="40">
        <f>DDE359+DDG359+DDI359</f>
        <v>4.6680000000000001</v>
      </c>
      <c r="DDK359" s="43"/>
      <c r="DMT359" s="36"/>
      <c r="DMU359" s="37"/>
      <c r="DMV359" s="93" t="s">
        <v>12</v>
      </c>
      <c r="DMW359" s="37" t="s">
        <v>13</v>
      </c>
      <c r="DMX359" s="39">
        <v>0.38900000000000001</v>
      </c>
      <c r="DMY359" s="39">
        <f>DMY358*DMX359</f>
        <v>0.77800000000000002</v>
      </c>
      <c r="DMZ359" s="37"/>
      <c r="DNA359" s="39"/>
      <c r="DNB359" s="42">
        <v>6</v>
      </c>
      <c r="DNC359" s="39">
        <f>DMY359*DNB359</f>
        <v>4.6680000000000001</v>
      </c>
      <c r="DND359" s="37"/>
      <c r="DNE359" s="39"/>
      <c r="DNF359" s="40">
        <f>DNA359+DNC359+DNE359</f>
        <v>4.6680000000000001</v>
      </c>
      <c r="DNG359" s="43"/>
      <c r="DWP359" s="36"/>
      <c r="DWQ359" s="37"/>
      <c r="DWR359" s="93" t="s">
        <v>12</v>
      </c>
      <c r="DWS359" s="37" t="s">
        <v>13</v>
      </c>
      <c r="DWT359" s="39">
        <v>0.38900000000000001</v>
      </c>
      <c r="DWU359" s="39">
        <f>DWU358*DWT359</f>
        <v>0.77800000000000002</v>
      </c>
      <c r="DWV359" s="37"/>
      <c r="DWW359" s="39"/>
      <c r="DWX359" s="42">
        <v>6</v>
      </c>
      <c r="DWY359" s="39">
        <f>DWU359*DWX359</f>
        <v>4.6680000000000001</v>
      </c>
      <c r="DWZ359" s="37"/>
      <c r="DXA359" s="39"/>
      <c r="DXB359" s="40">
        <f>DWW359+DWY359+DXA359</f>
        <v>4.6680000000000001</v>
      </c>
      <c r="DXC359" s="43"/>
      <c r="EGL359" s="36"/>
      <c r="EGM359" s="37"/>
      <c r="EGN359" s="93" t="s">
        <v>12</v>
      </c>
      <c r="EGO359" s="37" t="s">
        <v>13</v>
      </c>
      <c r="EGP359" s="39">
        <v>0.38900000000000001</v>
      </c>
      <c r="EGQ359" s="39">
        <f>EGQ358*EGP359</f>
        <v>0.77800000000000002</v>
      </c>
      <c r="EGR359" s="37"/>
      <c r="EGS359" s="39"/>
      <c r="EGT359" s="42">
        <v>6</v>
      </c>
      <c r="EGU359" s="39">
        <f>EGQ359*EGT359</f>
        <v>4.6680000000000001</v>
      </c>
      <c r="EGV359" s="37"/>
      <c r="EGW359" s="39"/>
      <c r="EGX359" s="40">
        <f>EGS359+EGU359+EGW359</f>
        <v>4.6680000000000001</v>
      </c>
      <c r="EGY359" s="43"/>
      <c r="EQH359" s="36"/>
      <c r="EQI359" s="37"/>
      <c r="EQJ359" s="93" t="s">
        <v>12</v>
      </c>
      <c r="EQK359" s="37" t="s">
        <v>13</v>
      </c>
      <c r="EQL359" s="39">
        <v>0.38900000000000001</v>
      </c>
      <c r="EQM359" s="39">
        <f>EQM358*EQL359</f>
        <v>0.77800000000000002</v>
      </c>
      <c r="EQN359" s="37"/>
      <c r="EQO359" s="39"/>
      <c r="EQP359" s="42">
        <v>6</v>
      </c>
      <c r="EQQ359" s="39">
        <f>EQM359*EQP359</f>
        <v>4.6680000000000001</v>
      </c>
      <c r="EQR359" s="37"/>
      <c r="EQS359" s="39"/>
      <c r="EQT359" s="40">
        <f>EQO359+EQQ359+EQS359</f>
        <v>4.6680000000000001</v>
      </c>
      <c r="EQU359" s="43"/>
      <c r="FAD359" s="36"/>
      <c r="FAE359" s="37"/>
      <c r="FAF359" s="93" t="s">
        <v>12</v>
      </c>
      <c r="FAG359" s="37" t="s">
        <v>13</v>
      </c>
      <c r="FAH359" s="39">
        <v>0.38900000000000001</v>
      </c>
      <c r="FAI359" s="39">
        <f>FAI358*FAH359</f>
        <v>0.77800000000000002</v>
      </c>
      <c r="FAJ359" s="37"/>
      <c r="FAK359" s="39"/>
      <c r="FAL359" s="42">
        <v>6</v>
      </c>
      <c r="FAM359" s="39">
        <f>FAI359*FAL359</f>
        <v>4.6680000000000001</v>
      </c>
      <c r="FAN359" s="37"/>
      <c r="FAO359" s="39"/>
      <c r="FAP359" s="40">
        <f>FAK359+FAM359+FAO359</f>
        <v>4.6680000000000001</v>
      </c>
      <c r="FAQ359" s="43"/>
      <c r="FJZ359" s="36"/>
      <c r="FKA359" s="37"/>
      <c r="FKB359" s="93" t="s">
        <v>12</v>
      </c>
      <c r="FKC359" s="37" t="s">
        <v>13</v>
      </c>
      <c r="FKD359" s="39">
        <v>0.38900000000000001</v>
      </c>
      <c r="FKE359" s="39">
        <f>FKE358*FKD359</f>
        <v>0.77800000000000002</v>
      </c>
      <c r="FKF359" s="37"/>
      <c r="FKG359" s="39"/>
      <c r="FKH359" s="42">
        <v>6</v>
      </c>
      <c r="FKI359" s="39">
        <f>FKE359*FKH359</f>
        <v>4.6680000000000001</v>
      </c>
      <c r="FKJ359" s="37"/>
      <c r="FKK359" s="39"/>
      <c r="FKL359" s="40">
        <f>FKG359+FKI359+FKK359</f>
        <v>4.6680000000000001</v>
      </c>
      <c r="FKM359" s="43"/>
      <c r="FTV359" s="36"/>
      <c r="FTW359" s="37"/>
      <c r="FTX359" s="93" t="s">
        <v>12</v>
      </c>
      <c r="FTY359" s="37" t="s">
        <v>13</v>
      </c>
      <c r="FTZ359" s="39">
        <v>0.38900000000000001</v>
      </c>
      <c r="FUA359" s="39">
        <f>FUA358*FTZ359</f>
        <v>0.77800000000000002</v>
      </c>
      <c r="FUB359" s="37"/>
      <c r="FUC359" s="39"/>
      <c r="FUD359" s="42">
        <v>6</v>
      </c>
      <c r="FUE359" s="39">
        <f>FUA359*FUD359</f>
        <v>4.6680000000000001</v>
      </c>
      <c r="FUF359" s="37"/>
      <c r="FUG359" s="39"/>
      <c r="FUH359" s="40">
        <f>FUC359+FUE359+FUG359</f>
        <v>4.6680000000000001</v>
      </c>
      <c r="FUI359" s="43"/>
      <c r="GDR359" s="36"/>
      <c r="GDS359" s="37"/>
      <c r="GDT359" s="93" t="s">
        <v>12</v>
      </c>
      <c r="GDU359" s="37" t="s">
        <v>13</v>
      </c>
      <c r="GDV359" s="39">
        <v>0.38900000000000001</v>
      </c>
      <c r="GDW359" s="39">
        <f>GDW358*GDV359</f>
        <v>0.77800000000000002</v>
      </c>
      <c r="GDX359" s="37"/>
      <c r="GDY359" s="39"/>
      <c r="GDZ359" s="42">
        <v>6</v>
      </c>
      <c r="GEA359" s="39">
        <f>GDW359*GDZ359</f>
        <v>4.6680000000000001</v>
      </c>
      <c r="GEB359" s="37"/>
      <c r="GEC359" s="39"/>
      <c r="GED359" s="40">
        <f>GDY359+GEA359+GEC359</f>
        <v>4.6680000000000001</v>
      </c>
      <c r="GEE359" s="43"/>
      <c r="GNN359" s="36"/>
      <c r="GNO359" s="37"/>
      <c r="GNP359" s="93" t="s">
        <v>12</v>
      </c>
      <c r="GNQ359" s="37" t="s">
        <v>13</v>
      </c>
      <c r="GNR359" s="39">
        <v>0.38900000000000001</v>
      </c>
      <c r="GNS359" s="39">
        <f>GNS358*GNR359</f>
        <v>0.77800000000000002</v>
      </c>
      <c r="GNT359" s="37"/>
      <c r="GNU359" s="39"/>
      <c r="GNV359" s="42">
        <v>6</v>
      </c>
      <c r="GNW359" s="39">
        <f>GNS359*GNV359</f>
        <v>4.6680000000000001</v>
      </c>
      <c r="GNX359" s="37"/>
      <c r="GNY359" s="39"/>
      <c r="GNZ359" s="40">
        <f>GNU359+GNW359+GNY359</f>
        <v>4.6680000000000001</v>
      </c>
      <c r="GOA359" s="43"/>
      <c r="GXJ359" s="36"/>
      <c r="GXK359" s="37"/>
      <c r="GXL359" s="93" t="s">
        <v>12</v>
      </c>
      <c r="GXM359" s="37" t="s">
        <v>13</v>
      </c>
      <c r="GXN359" s="39">
        <v>0.38900000000000001</v>
      </c>
      <c r="GXO359" s="39">
        <f>GXO358*GXN359</f>
        <v>0.77800000000000002</v>
      </c>
      <c r="GXP359" s="37"/>
      <c r="GXQ359" s="39"/>
      <c r="GXR359" s="42">
        <v>6</v>
      </c>
      <c r="GXS359" s="39">
        <f>GXO359*GXR359</f>
        <v>4.6680000000000001</v>
      </c>
      <c r="GXT359" s="37"/>
      <c r="GXU359" s="39"/>
      <c r="GXV359" s="40">
        <f>GXQ359+GXS359+GXU359</f>
        <v>4.6680000000000001</v>
      </c>
      <c r="GXW359" s="43"/>
      <c r="HHF359" s="36"/>
      <c r="HHG359" s="37"/>
      <c r="HHH359" s="93" t="s">
        <v>12</v>
      </c>
      <c r="HHI359" s="37" t="s">
        <v>13</v>
      </c>
      <c r="HHJ359" s="39">
        <v>0.38900000000000001</v>
      </c>
      <c r="HHK359" s="39">
        <f>HHK358*HHJ359</f>
        <v>0.77800000000000002</v>
      </c>
      <c r="HHL359" s="37"/>
      <c r="HHM359" s="39"/>
      <c r="HHN359" s="42">
        <v>6</v>
      </c>
      <c r="HHO359" s="39">
        <f>HHK359*HHN359</f>
        <v>4.6680000000000001</v>
      </c>
      <c r="HHP359" s="37"/>
      <c r="HHQ359" s="39"/>
      <c r="HHR359" s="40">
        <f>HHM359+HHO359+HHQ359</f>
        <v>4.6680000000000001</v>
      </c>
      <c r="HHS359" s="43"/>
      <c r="HRB359" s="36"/>
      <c r="HRC359" s="37"/>
      <c r="HRD359" s="93" t="s">
        <v>12</v>
      </c>
      <c r="HRE359" s="37" t="s">
        <v>13</v>
      </c>
      <c r="HRF359" s="39">
        <v>0.38900000000000001</v>
      </c>
      <c r="HRG359" s="39">
        <f>HRG358*HRF359</f>
        <v>0.77800000000000002</v>
      </c>
      <c r="HRH359" s="37"/>
      <c r="HRI359" s="39"/>
      <c r="HRJ359" s="42">
        <v>6</v>
      </c>
      <c r="HRK359" s="39">
        <f>HRG359*HRJ359</f>
        <v>4.6680000000000001</v>
      </c>
      <c r="HRL359" s="37"/>
      <c r="HRM359" s="39"/>
      <c r="HRN359" s="40">
        <f>HRI359+HRK359+HRM359</f>
        <v>4.6680000000000001</v>
      </c>
      <c r="HRO359" s="43"/>
      <c r="IAX359" s="36"/>
      <c r="IAY359" s="37"/>
      <c r="IAZ359" s="93" t="s">
        <v>12</v>
      </c>
      <c r="IBA359" s="37" t="s">
        <v>13</v>
      </c>
      <c r="IBB359" s="39">
        <v>0.38900000000000001</v>
      </c>
      <c r="IBC359" s="39">
        <f>IBC358*IBB359</f>
        <v>0.77800000000000002</v>
      </c>
      <c r="IBD359" s="37"/>
      <c r="IBE359" s="39"/>
      <c r="IBF359" s="42">
        <v>6</v>
      </c>
      <c r="IBG359" s="39">
        <f>IBC359*IBF359</f>
        <v>4.6680000000000001</v>
      </c>
      <c r="IBH359" s="37"/>
      <c r="IBI359" s="39"/>
      <c r="IBJ359" s="40">
        <f>IBE359+IBG359+IBI359</f>
        <v>4.6680000000000001</v>
      </c>
      <c r="IBK359" s="43"/>
      <c r="IKT359" s="36"/>
      <c r="IKU359" s="37"/>
      <c r="IKV359" s="93" t="s">
        <v>12</v>
      </c>
      <c r="IKW359" s="37" t="s">
        <v>13</v>
      </c>
      <c r="IKX359" s="39">
        <v>0.38900000000000001</v>
      </c>
      <c r="IKY359" s="39">
        <f>IKY358*IKX359</f>
        <v>0.77800000000000002</v>
      </c>
      <c r="IKZ359" s="37"/>
      <c r="ILA359" s="39"/>
      <c r="ILB359" s="42">
        <v>6</v>
      </c>
      <c r="ILC359" s="39">
        <f>IKY359*ILB359</f>
        <v>4.6680000000000001</v>
      </c>
      <c r="ILD359" s="37"/>
      <c r="ILE359" s="39"/>
      <c r="ILF359" s="40">
        <f>ILA359+ILC359+ILE359</f>
        <v>4.6680000000000001</v>
      </c>
      <c r="ILG359" s="43"/>
      <c r="IUP359" s="36"/>
      <c r="IUQ359" s="37"/>
      <c r="IUR359" s="93" t="s">
        <v>12</v>
      </c>
      <c r="IUS359" s="37" t="s">
        <v>13</v>
      </c>
      <c r="IUT359" s="39">
        <v>0.38900000000000001</v>
      </c>
      <c r="IUU359" s="39">
        <f>IUU358*IUT359</f>
        <v>0.77800000000000002</v>
      </c>
      <c r="IUV359" s="37"/>
      <c r="IUW359" s="39"/>
      <c r="IUX359" s="42">
        <v>6</v>
      </c>
      <c r="IUY359" s="39">
        <f>IUU359*IUX359</f>
        <v>4.6680000000000001</v>
      </c>
      <c r="IUZ359" s="37"/>
      <c r="IVA359" s="39"/>
      <c r="IVB359" s="40">
        <f>IUW359+IUY359+IVA359</f>
        <v>4.6680000000000001</v>
      </c>
      <c r="IVC359" s="43"/>
      <c r="JEL359" s="36"/>
      <c r="JEM359" s="37"/>
      <c r="JEN359" s="93" t="s">
        <v>12</v>
      </c>
      <c r="JEO359" s="37" t="s">
        <v>13</v>
      </c>
      <c r="JEP359" s="39">
        <v>0.38900000000000001</v>
      </c>
      <c r="JEQ359" s="39">
        <f>JEQ358*JEP359</f>
        <v>0.77800000000000002</v>
      </c>
      <c r="JER359" s="37"/>
      <c r="JES359" s="39"/>
      <c r="JET359" s="42">
        <v>6</v>
      </c>
      <c r="JEU359" s="39">
        <f>JEQ359*JET359</f>
        <v>4.6680000000000001</v>
      </c>
      <c r="JEV359" s="37"/>
      <c r="JEW359" s="39"/>
      <c r="JEX359" s="40">
        <f>JES359+JEU359+JEW359</f>
        <v>4.6680000000000001</v>
      </c>
      <c r="JEY359" s="43"/>
      <c r="JOH359" s="36"/>
      <c r="JOI359" s="37"/>
      <c r="JOJ359" s="93" t="s">
        <v>12</v>
      </c>
      <c r="JOK359" s="37" t="s">
        <v>13</v>
      </c>
      <c r="JOL359" s="39">
        <v>0.38900000000000001</v>
      </c>
      <c r="JOM359" s="39">
        <f>JOM358*JOL359</f>
        <v>0.77800000000000002</v>
      </c>
      <c r="JON359" s="37"/>
      <c r="JOO359" s="39"/>
      <c r="JOP359" s="42">
        <v>6</v>
      </c>
      <c r="JOQ359" s="39">
        <f>JOM359*JOP359</f>
        <v>4.6680000000000001</v>
      </c>
      <c r="JOR359" s="37"/>
      <c r="JOS359" s="39"/>
      <c r="JOT359" s="40">
        <f>JOO359+JOQ359+JOS359</f>
        <v>4.6680000000000001</v>
      </c>
      <c r="JOU359" s="43"/>
      <c r="JYD359" s="36"/>
      <c r="JYE359" s="37"/>
      <c r="JYF359" s="93" t="s">
        <v>12</v>
      </c>
      <c r="JYG359" s="37" t="s">
        <v>13</v>
      </c>
      <c r="JYH359" s="39">
        <v>0.38900000000000001</v>
      </c>
      <c r="JYI359" s="39">
        <f>JYI358*JYH359</f>
        <v>0.77800000000000002</v>
      </c>
      <c r="JYJ359" s="37"/>
      <c r="JYK359" s="39"/>
      <c r="JYL359" s="42">
        <v>6</v>
      </c>
      <c r="JYM359" s="39">
        <f>JYI359*JYL359</f>
        <v>4.6680000000000001</v>
      </c>
      <c r="JYN359" s="37"/>
      <c r="JYO359" s="39"/>
      <c r="JYP359" s="40">
        <f>JYK359+JYM359+JYO359</f>
        <v>4.6680000000000001</v>
      </c>
      <c r="JYQ359" s="43"/>
      <c r="KHZ359" s="36"/>
      <c r="KIA359" s="37"/>
      <c r="KIB359" s="93" t="s">
        <v>12</v>
      </c>
      <c r="KIC359" s="37" t="s">
        <v>13</v>
      </c>
      <c r="KID359" s="39">
        <v>0.38900000000000001</v>
      </c>
      <c r="KIE359" s="39">
        <f>KIE358*KID359</f>
        <v>0.77800000000000002</v>
      </c>
      <c r="KIF359" s="37"/>
      <c r="KIG359" s="39"/>
      <c r="KIH359" s="42">
        <v>6</v>
      </c>
      <c r="KII359" s="39">
        <f>KIE359*KIH359</f>
        <v>4.6680000000000001</v>
      </c>
      <c r="KIJ359" s="37"/>
      <c r="KIK359" s="39"/>
      <c r="KIL359" s="40">
        <f>KIG359+KII359+KIK359</f>
        <v>4.6680000000000001</v>
      </c>
      <c r="KIM359" s="43"/>
      <c r="KRV359" s="36"/>
      <c r="KRW359" s="37"/>
      <c r="KRX359" s="93" t="s">
        <v>12</v>
      </c>
      <c r="KRY359" s="37" t="s">
        <v>13</v>
      </c>
      <c r="KRZ359" s="39">
        <v>0.38900000000000001</v>
      </c>
      <c r="KSA359" s="39">
        <f>KSA358*KRZ359</f>
        <v>0.77800000000000002</v>
      </c>
      <c r="KSB359" s="37"/>
      <c r="KSC359" s="39"/>
      <c r="KSD359" s="42">
        <v>6</v>
      </c>
      <c r="KSE359" s="39">
        <f>KSA359*KSD359</f>
        <v>4.6680000000000001</v>
      </c>
      <c r="KSF359" s="37"/>
      <c r="KSG359" s="39"/>
      <c r="KSH359" s="40">
        <f>KSC359+KSE359+KSG359</f>
        <v>4.6680000000000001</v>
      </c>
      <c r="KSI359" s="43"/>
      <c r="LBR359" s="36"/>
      <c r="LBS359" s="37"/>
      <c r="LBT359" s="93" t="s">
        <v>12</v>
      </c>
      <c r="LBU359" s="37" t="s">
        <v>13</v>
      </c>
      <c r="LBV359" s="39">
        <v>0.38900000000000001</v>
      </c>
      <c r="LBW359" s="39">
        <f>LBW358*LBV359</f>
        <v>0.77800000000000002</v>
      </c>
      <c r="LBX359" s="37"/>
      <c r="LBY359" s="39"/>
      <c r="LBZ359" s="42">
        <v>6</v>
      </c>
      <c r="LCA359" s="39">
        <f>LBW359*LBZ359</f>
        <v>4.6680000000000001</v>
      </c>
      <c r="LCB359" s="37"/>
      <c r="LCC359" s="39"/>
      <c r="LCD359" s="40">
        <f>LBY359+LCA359+LCC359</f>
        <v>4.6680000000000001</v>
      </c>
      <c r="LCE359" s="43"/>
      <c r="LLN359" s="36"/>
      <c r="LLO359" s="37"/>
      <c r="LLP359" s="93" t="s">
        <v>12</v>
      </c>
      <c r="LLQ359" s="37" t="s">
        <v>13</v>
      </c>
      <c r="LLR359" s="39">
        <v>0.38900000000000001</v>
      </c>
      <c r="LLS359" s="39">
        <f>LLS358*LLR359</f>
        <v>0.77800000000000002</v>
      </c>
      <c r="LLT359" s="37"/>
      <c r="LLU359" s="39"/>
      <c r="LLV359" s="42">
        <v>6</v>
      </c>
      <c r="LLW359" s="39">
        <f>LLS359*LLV359</f>
        <v>4.6680000000000001</v>
      </c>
      <c r="LLX359" s="37"/>
      <c r="LLY359" s="39"/>
      <c r="LLZ359" s="40">
        <f>LLU359+LLW359+LLY359</f>
        <v>4.6680000000000001</v>
      </c>
      <c r="LMA359" s="43"/>
      <c r="LVJ359" s="36"/>
      <c r="LVK359" s="37"/>
      <c r="LVL359" s="93" t="s">
        <v>12</v>
      </c>
      <c r="LVM359" s="37" t="s">
        <v>13</v>
      </c>
      <c r="LVN359" s="39">
        <v>0.38900000000000001</v>
      </c>
      <c r="LVO359" s="39">
        <f>LVO358*LVN359</f>
        <v>0.77800000000000002</v>
      </c>
      <c r="LVP359" s="37"/>
      <c r="LVQ359" s="39"/>
      <c r="LVR359" s="42">
        <v>6</v>
      </c>
      <c r="LVS359" s="39">
        <f>LVO359*LVR359</f>
        <v>4.6680000000000001</v>
      </c>
      <c r="LVT359" s="37"/>
      <c r="LVU359" s="39"/>
      <c r="LVV359" s="40">
        <f>LVQ359+LVS359+LVU359</f>
        <v>4.6680000000000001</v>
      </c>
      <c r="LVW359" s="43"/>
      <c r="MFF359" s="36"/>
      <c r="MFG359" s="37"/>
      <c r="MFH359" s="93" t="s">
        <v>12</v>
      </c>
      <c r="MFI359" s="37" t="s">
        <v>13</v>
      </c>
      <c r="MFJ359" s="39">
        <v>0.38900000000000001</v>
      </c>
      <c r="MFK359" s="39">
        <f>MFK358*MFJ359</f>
        <v>0.77800000000000002</v>
      </c>
      <c r="MFL359" s="37"/>
      <c r="MFM359" s="39"/>
      <c r="MFN359" s="42">
        <v>6</v>
      </c>
      <c r="MFO359" s="39">
        <f>MFK359*MFN359</f>
        <v>4.6680000000000001</v>
      </c>
      <c r="MFP359" s="37"/>
      <c r="MFQ359" s="39"/>
      <c r="MFR359" s="40">
        <f>MFM359+MFO359+MFQ359</f>
        <v>4.6680000000000001</v>
      </c>
      <c r="MFS359" s="43"/>
      <c r="MPB359" s="36"/>
      <c r="MPC359" s="37"/>
      <c r="MPD359" s="93" t="s">
        <v>12</v>
      </c>
      <c r="MPE359" s="37" t="s">
        <v>13</v>
      </c>
      <c r="MPF359" s="39">
        <v>0.38900000000000001</v>
      </c>
      <c r="MPG359" s="39">
        <f>MPG358*MPF359</f>
        <v>0.77800000000000002</v>
      </c>
      <c r="MPH359" s="37"/>
      <c r="MPI359" s="39"/>
      <c r="MPJ359" s="42">
        <v>6</v>
      </c>
      <c r="MPK359" s="39">
        <f>MPG359*MPJ359</f>
        <v>4.6680000000000001</v>
      </c>
      <c r="MPL359" s="37"/>
      <c r="MPM359" s="39"/>
      <c r="MPN359" s="40">
        <f>MPI359+MPK359+MPM359</f>
        <v>4.6680000000000001</v>
      </c>
      <c r="MPO359" s="43"/>
      <c r="MYX359" s="36"/>
      <c r="MYY359" s="37"/>
      <c r="MYZ359" s="93" t="s">
        <v>12</v>
      </c>
      <c r="MZA359" s="37" t="s">
        <v>13</v>
      </c>
      <c r="MZB359" s="39">
        <v>0.38900000000000001</v>
      </c>
      <c r="MZC359" s="39">
        <f>MZC358*MZB359</f>
        <v>0.77800000000000002</v>
      </c>
      <c r="MZD359" s="37"/>
      <c r="MZE359" s="39"/>
      <c r="MZF359" s="42">
        <v>6</v>
      </c>
      <c r="MZG359" s="39">
        <f>MZC359*MZF359</f>
        <v>4.6680000000000001</v>
      </c>
      <c r="MZH359" s="37"/>
      <c r="MZI359" s="39"/>
      <c r="MZJ359" s="40">
        <f>MZE359+MZG359+MZI359</f>
        <v>4.6680000000000001</v>
      </c>
      <c r="MZK359" s="43"/>
      <c r="NIT359" s="36"/>
      <c r="NIU359" s="37"/>
      <c r="NIV359" s="93" t="s">
        <v>12</v>
      </c>
      <c r="NIW359" s="37" t="s">
        <v>13</v>
      </c>
      <c r="NIX359" s="39">
        <v>0.38900000000000001</v>
      </c>
      <c r="NIY359" s="39">
        <f>NIY358*NIX359</f>
        <v>0.77800000000000002</v>
      </c>
      <c r="NIZ359" s="37"/>
      <c r="NJA359" s="39"/>
      <c r="NJB359" s="42">
        <v>6</v>
      </c>
      <c r="NJC359" s="39">
        <f>NIY359*NJB359</f>
        <v>4.6680000000000001</v>
      </c>
      <c r="NJD359" s="37"/>
      <c r="NJE359" s="39"/>
      <c r="NJF359" s="40">
        <f>NJA359+NJC359+NJE359</f>
        <v>4.6680000000000001</v>
      </c>
      <c r="NJG359" s="43"/>
      <c r="NSP359" s="36"/>
      <c r="NSQ359" s="37"/>
      <c r="NSR359" s="93" t="s">
        <v>12</v>
      </c>
      <c r="NSS359" s="37" t="s">
        <v>13</v>
      </c>
      <c r="NST359" s="39">
        <v>0.38900000000000001</v>
      </c>
      <c r="NSU359" s="39">
        <f>NSU358*NST359</f>
        <v>0.77800000000000002</v>
      </c>
      <c r="NSV359" s="37"/>
      <c r="NSW359" s="39"/>
      <c r="NSX359" s="42">
        <v>6</v>
      </c>
      <c r="NSY359" s="39">
        <f>NSU359*NSX359</f>
        <v>4.6680000000000001</v>
      </c>
      <c r="NSZ359" s="37"/>
      <c r="NTA359" s="39"/>
      <c r="NTB359" s="40">
        <f>NSW359+NSY359+NTA359</f>
        <v>4.6680000000000001</v>
      </c>
      <c r="NTC359" s="43"/>
      <c r="OCL359" s="36"/>
      <c r="OCM359" s="37"/>
      <c r="OCN359" s="93" t="s">
        <v>12</v>
      </c>
      <c r="OCO359" s="37" t="s">
        <v>13</v>
      </c>
      <c r="OCP359" s="39">
        <v>0.38900000000000001</v>
      </c>
      <c r="OCQ359" s="39">
        <f>OCQ358*OCP359</f>
        <v>0.77800000000000002</v>
      </c>
      <c r="OCR359" s="37"/>
      <c r="OCS359" s="39"/>
      <c r="OCT359" s="42">
        <v>6</v>
      </c>
      <c r="OCU359" s="39">
        <f>OCQ359*OCT359</f>
        <v>4.6680000000000001</v>
      </c>
      <c r="OCV359" s="37"/>
      <c r="OCW359" s="39"/>
      <c r="OCX359" s="40">
        <f>OCS359+OCU359+OCW359</f>
        <v>4.6680000000000001</v>
      </c>
      <c r="OCY359" s="43"/>
      <c r="OMH359" s="36"/>
      <c r="OMI359" s="37"/>
      <c r="OMJ359" s="93" t="s">
        <v>12</v>
      </c>
      <c r="OMK359" s="37" t="s">
        <v>13</v>
      </c>
      <c r="OML359" s="39">
        <v>0.38900000000000001</v>
      </c>
      <c r="OMM359" s="39">
        <f>OMM358*OML359</f>
        <v>0.77800000000000002</v>
      </c>
      <c r="OMN359" s="37"/>
      <c r="OMO359" s="39"/>
      <c r="OMP359" s="42">
        <v>6</v>
      </c>
      <c r="OMQ359" s="39">
        <f>OMM359*OMP359</f>
        <v>4.6680000000000001</v>
      </c>
      <c r="OMR359" s="37"/>
      <c r="OMS359" s="39"/>
      <c r="OMT359" s="40">
        <f>OMO359+OMQ359+OMS359</f>
        <v>4.6680000000000001</v>
      </c>
      <c r="OMU359" s="43"/>
      <c r="OWD359" s="36"/>
      <c r="OWE359" s="37"/>
      <c r="OWF359" s="93" t="s">
        <v>12</v>
      </c>
      <c r="OWG359" s="37" t="s">
        <v>13</v>
      </c>
      <c r="OWH359" s="39">
        <v>0.38900000000000001</v>
      </c>
      <c r="OWI359" s="39">
        <f>OWI358*OWH359</f>
        <v>0.77800000000000002</v>
      </c>
      <c r="OWJ359" s="37"/>
      <c r="OWK359" s="39"/>
      <c r="OWL359" s="42">
        <v>6</v>
      </c>
      <c r="OWM359" s="39">
        <f>OWI359*OWL359</f>
        <v>4.6680000000000001</v>
      </c>
      <c r="OWN359" s="37"/>
      <c r="OWO359" s="39"/>
      <c r="OWP359" s="40">
        <f>OWK359+OWM359+OWO359</f>
        <v>4.6680000000000001</v>
      </c>
      <c r="OWQ359" s="43"/>
      <c r="PFZ359" s="36"/>
      <c r="PGA359" s="37"/>
      <c r="PGB359" s="93" t="s">
        <v>12</v>
      </c>
      <c r="PGC359" s="37" t="s">
        <v>13</v>
      </c>
      <c r="PGD359" s="39">
        <v>0.38900000000000001</v>
      </c>
      <c r="PGE359" s="39">
        <f>PGE358*PGD359</f>
        <v>0.77800000000000002</v>
      </c>
      <c r="PGF359" s="37"/>
      <c r="PGG359" s="39"/>
      <c r="PGH359" s="42">
        <v>6</v>
      </c>
      <c r="PGI359" s="39">
        <f>PGE359*PGH359</f>
        <v>4.6680000000000001</v>
      </c>
      <c r="PGJ359" s="37"/>
      <c r="PGK359" s="39"/>
      <c r="PGL359" s="40">
        <f>PGG359+PGI359+PGK359</f>
        <v>4.6680000000000001</v>
      </c>
      <c r="PGM359" s="43"/>
      <c r="PPV359" s="36"/>
      <c r="PPW359" s="37"/>
      <c r="PPX359" s="93" t="s">
        <v>12</v>
      </c>
      <c r="PPY359" s="37" t="s">
        <v>13</v>
      </c>
      <c r="PPZ359" s="39">
        <v>0.38900000000000001</v>
      </c>
      <c r="PQA359" s="39">
        <f>PQA358*PPZ359</f>
        <v>0.77800000000000002</v>
      </c>
      <c r="PQB359" s="37"/>
      <c r="PQC359" s="39"/>
      <c r="PQD359" s="42">
        <v>6</v>
      </c>
      <c r="PQE359" s="39">
        <f>PQA359*PQD359</f>
        <v>4.6680000000000001</v>
      </c>
      <c r="PQF359" s="37"/>
      <c r="PQG359" s="39"/>
      <c r="PQH359" s="40">
        <f>PQC359+PQE359+PQG359</f>
        <v>4.6680000000000001</v>
      </c>
      <c r="PQI359" s="43"/>
      <c r="PZR359" s="36"/>
      <c r="PZS359" s="37"/>
      <c r="PZT359" s="93" t="s">
        <v>12</v>
      </c>
      <c r="PZU359" s="37" t="s">
        <v>13</v>
      </c>
      <c r="PZV359" s="39">
        <v>0.38900000000000001</v>
      </c>
      <c r="PZW359" s="39">
        <f>PZW358*PZV359</f>
        <v>0.77800000000000002</v>
      </c>
      <c r="PZX359" s="37"/>
      <c r="PZY359" s="39"/>
      <c r="PZZ359" s="42">
        <v>6</v>
      </c>
      <c r="QAA359" s="39">
        <f>PZW359*PZZ359</f>
        <v>4.6680000000000001</v>
      </c>
      <c r="QAB359" s="37"/>
      <c r="QAC359" s="39"/>
      <c r="QAD359" s="40">
        <f>PZY359+QAA359+QAC359</f>
        <v>4.6680000000000001</v>
      </c>
      <c r="QAE359" s="43"/>
      <c r="QJN359" s="36"/>
      <c r="QJO359" s="37"/>
      <c r="QJP359" s="93" t="s">
        <v>12</v>
      </c>
      <c r="QJQ359" s="37" t="s">
        <v>13</v>
      </c>
      <c r="QJR359" s="39">
        <v>0.38900000000000001</v>
      </c>
      <c r="QJS359" s="39">
        <f>QJS358*QJR359</f>
        <v>0.77800000000000002</v>
      </c>
      <c r="QJT359" s="37"/>
      <c r="QJU359" s="39"/>
      <c r="QJV359" s="42">
        <v>6</v>
      </c>
      <c r="QJW359" s="39">
        <f>QJS359*QJV359</f>
        <v>4.6680000000000001</v>
      </c>
      <c r="QJX359" s="37"/>
      <c r="QJY359" s="39"/>
      <c r="QJZ359" s="40">
        <f>QJU359+QJW359+QJY359</f>
        <v>4.6680000000000001</v>
      </c>
      <c r="QKA359" s="43"/>
      <c r="QTJ359" s="36"/>
      <c r="QTK359" s="37"/>
      <c r="QTL359" s="93" t="s">
        <v>12</v>
      </c>
      <c r="QTM359" s="37" t="s">
        <v>13</v>
      </c>
      <c r="QTN359" s="39">
        <v>0.38900000000000001</v>
      </c>
      <c r="QTO359" s="39">
        <f>QTO358*QTN359</f>
        <v>0.77800000000000002</v>
      </c>
      <c r="QTP359" s="37"/>
      <c r="QTQ359" s="39"/>
      <c r="QTR359" s="42">
        <v>6</v>
      </c>
      <c r="QTS359" s="39">
        <f>QTO359*QTR359</f>
        <v>4.6680000000000001</v>
      </c>
      <c r="QTT359" s="37"/>
      <c r="QTU359" s="39"/>
      <c r="QTV359" s="40">
        <f>QTQ359+QTS359+QTU359</f>
        <v>4.6680000000000001</v>
      </c>
      <c r="QTW359" s="43"/>
      <c r="RDF359" s="36"/>
      <c r="RDG359" s="37"/>
      <c r="RDH359" s="93" t="s">
        <v>12</v>
      </c>
      <c r="RDI359" s="37" t="s">
        <v>13</v>
      </c>
      <c r="RDJ359" s="39">
        <v>0.38900000000000001</v>
      </c>
      <c r="RDK359" s="39">
        <f>RDK358*RDJ359</f>
        <v>0.77800000000000002</v>
      </c>
      <c r="RDL359" s="37"/>
      <c r="RDM359" s="39"/>
      <c r="RDN359" s="42">
        <v>6</v>
      </c>
      <c r="RDO359" s="39">
        <f>RDK359*RDN359</f>
        <v>4.6680000000000001</v>
      </c>
      <c r="RDP359" s="37"/>
      <c r="RDQ359" s="39"/>
      <c r="RDR359" s="40">
        <f>RDM359+RDO359+RDQ359</f>
        <v>4.6680000000000001</v>
      </c>
      <c r="RDS359" s="43"/>
      <c r="RNB359" s="36"/>
      <c r="RNC359" s="37"/>
      <c r="RND359" s="93" t="s">
        <v>12</v>
      </c>
      <c r="RNE359" s="37" t="s">
        <v>13</v>
      </c>
      <c r="RNF359" s="39">
        <v>0.38900000000000001</v>
      </c>
      <c r="RNG359" s="39">
        <f>RNG358*RNF359</f>
        <v>0.77800000000000002</v>
      </c>
      <c r="RNH359" s="37"/>
      <c r="RNI359" s="39"/>
      <c r="RNJ359" s="42">
        <v>6</v>
      </c>
      <c r="RNK359" s="39">
        <f>RNG359*RNJ359</f>
        <v>4.6680000000000001</v>
      </c>
      <c r="RNL359" s="37"/>
      <c r="RNM359" s="39"/>
      <c r="RNN359" s="40">
        <f>RNI359+RNK359+RNM359</f>
        <v>4.6680000000000001</v>
      </c>
      <c r="RNO359" s="43"/>
      <c r="RWX359" s="36"/>
      <c r="RWY359" s="37"/>
      <c r="RWZ359" s="93" t="s">
        <v>12</v>
      </c>
      <c r="RXA359" s="37" t="s">
        <v>13</v>
      </c>
      <c r="RXB359" s="39">
        <v>0.38900000000000001</v>
      </c>
      <c r="RXC359" s="39">
        <f>RXC358*RXB359</f>
        <v>0.77800000000000002</v>
      </c>
      <c r="RXD359" s="37"/>
      <c r="RXE359" s="39"/>
      <c r="RXF359" s="42">
        <v>6</v>
      </c>
      <c r="RXG359" s="39">
        <f>RXC359*RXF359</f>
        <v>4.6680000000000001</v>
      </c>
      <c r="RXH359" s="37"/>
      <c r="RXI359" s="39"/>
      <c r="RXJ359" s="40">
        <f>RXE359+RXG359+RXI359</f>
        <v>4.6680000000000001</v>
      </c>
      <c r="RXK359" s="43"/>
      <c r="SGT359" s="36"/>
      <c r="SGU359" s="37"/>
      <c r="SGV359" s="93" t="s">
        <v>12</v>
      </c>
      <c r="SGW359" s="37" t="s">
        <v>13</v>
      </c>
      <c r="SGX359" s="39">
        <v>0.38900000000000001</v>
      </c>
      <c r="SGY359" s="39">
        <f>SGY358*SGX359</f>
        <v>0.77800000000000002</v>
      </c>
      <c r="SGZ359" s="37"/>
      <c r="SHA359" s="39"/>
      <c r="SHB359" s="42">
        <v>6</v>
      </c>
      <c r="SHC359" s="39">
        <f>SGY359*SHB359</f>
        <v>4.6680000000000001</v>
      </c>
      <c r="SHD359" s="37"/>
      <c r="SHE359" s="39"/>
      <c r="SHF359" s="40">
        <f>SHA359+SHC359+SHE359</f>
        <v>4.6680000000000001</v>
      </c>
      <c r="SHG359" s="43"/>
      <c r="SQP359" s="36"/>
      <c r="SQQ359" s="37"/>
      <c r="SQR359" s="93" t="s">
        <v>12</v>
      </c>
      <c r="SQS359" s="37" t="s">
        <v>13</v>
      </c>
      <c r="SQT359" s="39">
        <v>0.38900000000000001</v>
      </c>
      <c r="SQU359" s="39">
        <f>SQU358*SQT359</f>
        <v>0.77800000000000002</v>
      </c>
      <c r="SQV359" s="37"/>
      <c r="SQW359" s="39"/>
      <c r="SQX359" s="42">
        <v>6</v>
      </c>
      <c r="SQY359" s="39">
        <f>SQU359*SQX359</f>
        <v>4.6680000000000001</v>
      </c>
      <c r="SQZ359" s="37"/>
      <c r="SRA359" s="39"/>
      <c r="SRB359" s="40">
        <f>SQW359+SQY359+SRA359</f>
        <v>4.6680000000000001</v>
      </c>
      <c r="SRC359" s="43"/>
      <c r="TAL359" s="36"/>
      <c r="TAM359" s="37"/>
      <c r="TAN359" s="93" t="s">
        <v>12</v>
      </c>
      <c r="TAO359" s="37" t="s">
        <v>13</v>
      </c>
      <c r="TAP359" s="39">
        <v>0.38900000000000001</v>
      </c>
      <c r="TAQ359" s="39">
        <f>TAQ358*TAP359</f>
        <v>0.77800000000000002</v>
      </c>
      <c r="TAR359" s="37"/>
      <c r="TAS359" s="39"/>
      <c r="TAT359" s="42">
        <v>6</v>
      </c>
      <c r="TAU359" s="39">
        <f>TAQ359*TAT359</f>
        <v>4.6680000000000001</v>
      </c>
      <c r="TAV359" s="37"/>
      <c r="TAW359" s="39"/>
      <c r="TAX359" s="40">
        <f>TAS359+TAU359+TAW359</f>
        <v>4.6680000000000001</v>
      </c>
      <c r="TAY359" s="43"/>
      <c r="TKH359" s="36"/>
      <c r="TKI359" s="37"/>
      <c r="TKJ359" s="93" t="s">
        <v>12</v>
      </c>
      <c r="TKK359" s="37" t="s">
        <v>13</v>
      </c>
      <c r="TKL359" s="39">
        <v>0.38900000000000001</v>
      </c>
      <c r="TKM359" s="39">
        <f>TKM358*TKL359</f>
        <v>0.77800000000000002</v>
      </c>
      <c r="TKN359" s="37"/>
      <c r="TKO359" s="39"/>
      <c r="TKP359" s="42">
        <v>6</v>
      </c>
      <c r="TKQ359" s="39">
        <f>TKM359*TKP359</f>
        <v>4.6680000000000001</v>
      </c>
      <c r="TKR359" s="37"/>
      <c r="TKS359" s="39"/>
      <c r="TKT359" s="40">
        <f>TKO359+TKQ359+TKS359</f>
        <v>4.6680000000000001</v>
      </c>
      <c r="TKU359" s="43"/>
      <c r="TUD359" s="36"/>
      <c r="TUE359" s="37"/>
      <c r="TUF359" s="93" t="s">
        <v>12</v>
      </c>
      <c r="TUG359" s="37" t="s">
        <v>13</v>
      </c>
      <c r="TUH359" s="39">
        <v>0.38900000000000001</v>
      </c>
      <c r="TUI359" s="39">
        <f>TUI358*TUH359</f>
        <v>0.77800000000000002</v>
      </c>
      <c r="TUJ359" s="37"/>
      <c r="TUK359" s="39"/>
      <c r="TUL359" s="42">
        <v>6</v>
      </c>
      <c r="TUM359" s="39">
        <f>TUI359*TUL359</f>
        <v>4.6680000000000001</v>
      </c>
      <c r="TUN359" s="37"/>
      <c r="TUO359" s="39"/>
      <c r="TUP359" s="40">
        <f>TUK359+TUM359+TUO359</f>
        <v>4.6680000000000001</v>
      </c>
      <c r="TUQ359" s="43"/>
      <c r="UDZ359" s="36"/>
      <c r="UEA359" s="37"/>
      <c r="UEB359" s="93" t="s">
        <v>12</v>
      </c>
      <c r="UEC359" s="37" t="s">
        <v>13</v>
      </c>
      <c r="UED359" s="39">
        <v>0.38900000000000001</v>
      </c>
      <c r="UEE359" s="39">
        <f>UEE358*UED359</f>
        <v>0.77800000000000002</v>
      </c>
      <c r="UEF359" s="37"/>
      <c r="UEG359" s="39"/>
      <c r="UEH359" s="42">
        <v>6</v>
      </c>
      <c r="UEI359" s="39">
        <f>UEE359*UEH359</f>
        <v>4.6680000000000001</v>
      </c>
      <c r="UEJ359" s="37"/>
      <c r="UEK359" s="39"/>
      <c r="UEL359" s="40">
        <f>UEG359+UEI359+UEK359</f>
        <v>4.6680000000000001</v>
      </c>
      <c r="UEM359" s="43"/>
      <c r="UNV359" s="36"/>
      <c r="UNW359" s="37"/>
      <c r="UNX359" s="93" t="s">
        <v>12</v>
      </c>
      <c r="UNY359" s="37" t="s">
        <v>13</v>
      </c>
      <c r="UNZ359" s="39">
        <v>0.38900000000000001</v>
      </c>
      <c r="UOA359" s="39">
        <f>UOA358*UNZ359</f>
        <v>0.77800000000000002</v>
      </c>
      <c r="UOB359" s="37"/>
      <c r="UOC359" s="39"/>
      <c r="UOD359" s="42">
        <v>6</v>
      </c>
      <c r="UOE359" s="39">
        <f>UOA359*UOD359</f>
        <v>4.6680000000000001</v>
      </c>
      <c r="UOF359" s="37"/>
      <c r="UOG359" s="39"/>
      <c r="UOH359" s="40">
        <f>UOC359+UOE359+UOG359</f>
        <v>4.6680000000000001</v>
      </c>
      <c r="UOI359" s="43"/>
      <c r="UXR359" s="36"/>
      <c r="UXS359" s="37"/>
      <c r="UXT359" s="93" t="s">
        <v>12</v>
      </c>
      <c r="UXU359" s="37" t="s">
        <v>13</v>
      </c>
      <c r="UXV359" s="39">
        <v>0.38900000000000001</v>
      </c>
      <c r="UXW359" s="39">
        <f>UXW358*UXV359</f>
        <v>0.77800000000000002</v>
      </c>
      <c r="UXX359" s="37"/>
      <c r="UXY359" s="39"/>
      <c r="UXZ359" s="42">
        <v>6</v>
      </c>
      <c r="UYA359" s="39">
        <f>UXW359*UXZ359</f>
        <v>4.6680000000000001</v>
      </c>
      <c r="UYB359" s="37"/>
      <c r="UYC359" s="39"/>
      <c r="UYD359" s="40">
        <f>UXY359+UYA359+UYC359</f>
        <v>4.6680000000000001</v>
      </c>
      <c r="UYE359" s="43"/>
      <c r="VHN359" s="36"/>
      <c r="VHO359" s="37"/>
      <c r="VHP359" s="93" t="s">
        <v>12</v>
      </c>
      <c r="VHQ359" s="37" t="s">
        <v>13</v>
      </c>
      <c r="VHR359" s="39">
        <v>0.38900000000000001</v>
      </c>
      <c r="VHS359" s="39">
        <f>VHS358*VHR359</f>
        <v>0.77800000000000002</v>
      </c>
      <c r="VHT359" s="37"/>
      <c r="VHU359" s="39"/>
      <c r="VHV359" s="42">
        <v>6</v>
      </c>
      <c r="VHW359" s="39">
        <f>VHS359*VHV359</f>
        <v>4.6680000000000001</v>
      </c>
      <c r="VHX359" s="37"/>
      <c r="VHY359" s="39"/>
      <c r="VHZ359" s="40">
        <f>VHU359+VHW359+VHY359</f>
        <v>4.6680000000000001</v>
      </c>
      <c r="VIA359" s="43"/>
      <c r="VRJ359" s="36"/>
      <c r="VRK359" s="37"/>
      <c r="VRL359" s="93" t="s">
        <v>12</v>
      </c>
      <c r="VRM359" s="37" t="s">
        <v>13</v>
      </c>
      <c r="VRN359" s="39">
        <v>0.38900000000000001</v>
      </c>
      <c r="VRO359" s="39">
        <f>VRO358*VRN359</f>
        <v>0.77800000000000002</v>
      </c>
      <c r="VRP359" s="37"/>
      <c r="VRQ359" s="39"/>
      <c r="VRR359" s="42">
        <v>6</v>
      </c>
      <c r="VRS359" s="39">
        <f>VRO359*VRR359</f>
        <v>4.6680000000000001</v>
      </c>
      <c r="VRT359" s="37"/>
      <c r="VRU359" s="39"/>
      <c r="VRV359" s="40">
        <f>VRQ359+VRS359+VRU359</f>
        <v>4.6680000000000001</v>
      </c>
      <c r="VRW359" s="43"/>
      <c r="WBF359" s="36"/>
      <c r="WBG359" s="37"/>
      <c r="WBH359" s="93" t="s">
        <v>12</v>
      </c>
      <c r="WBI359" s="37" t="s">
        <v>13</v>
      </c>
      <c r="WBJ359" s="39">
        <v>0.38900000000000001</v>
      </c>
      <c r="WBK359" s="39">
        <f>WBK358*WBJ359</f>
        <v>0.77800000000000002</v>
      </c>
      <c r="WBL359" s="37"/>
      <c r="WBM359" s="39"/>
      <c r="WBN359" s="42">
        <v>6</v>
      </c>
      <c r="WBO359" s="39">
        <f>WBK359*WBN359</f>
        <v>4.6680000000000001</v>
      </c>
      <c r="WBP359" s="37"/>
      <c r="WBQ359" s="39"/>
      <c r="WBR359" s="40">
        <f>WBM359+WBO359+WBQ359</f>
        <v>4.6680000000000001</v>
      </c>
      <c r="WBS359" s="43"/>
      <c r="WLB359" s="36"/>
      <c r="WLC359" s="37"/>
      <c r="WLD359" s="93" t="s">
        <v>12</v>
      </c>
      <c r="WLE359" s="37" t="s">
        <v>13</v>
      </c>
      <c r="WLF359" s="39">
        <v>0.38900000000000001</v>
      </c>
      <c r="WLG359" s="39">
        <f>WLG358*WLF359</f>
        <v>0.77800000000000002</v>
      </c>
      <c r="WLH359" s="37"/>
      <c r="WLI359" s="39"/>
      <c r="WLJ359" s="42">
        <v>6</v>
      </c>
      <c r="WLK359" s="39">
        <f>WLG359*WLJ359</f>
        <v>4.6680000000000001</v>
      </c>
      <c r="WLL359" s="37"/>
      <c r="WLM359" s="39"/>
      <c r="WLN359" s="40">
        <f>WLI359+WLK359+WLM359</f>
        <v>4.6680000000000001</v>
      </c>
      <c r="WLO359" s="43"/>
      <c r="WUX359" s="36"/>
      <c r="WUY359" s="37"/>
      <c r="WUZ359" s="93" t="s">
        <v>12</v>
      </c>
      <c r="WVA359" s="37" t="s">
        <v>13</v>
      </c>
      <c r="WVB359" s="39">
        <v>0.38900000000000001</v>
      </c>
      <c r="WVC359" s="39">
        <f>WVC358*WVB359</f>
        <v>0.77800000000000002</v>
      </c>
      <c r="WVD359" s="37"/>
      <c r="WVE359" s="39"/>
      <c r="WVF359" s="42">
        <v>6</v>
      </c>
      <c r="WVG359" s="39">
        <f>WVC359*WVF359</f>
        <v>4.6680000000000001</v>
      </c>
      <c r="WVH359" s="37"/>
      <c r="WVI359" s="39"/>
      <c r="WVJ359" s="40">
        <f>WVE359+WVG359+WVI359</f>
        <v>4.6680000000000001</v>
      </c>
      <c r="WVK359" s="43"/>
    </row>
    <row r="360" spans="1:16131" s="41" customFormat="1" x14ac:dyDescent="0.25">
      <c r="A360" s="36"/>
      <c r="B360" s="94" t="s">
        <v>16</v>
      </c>
      <c r="C360" s="44" t="s">
        <v>17</v>
      </c>
      <c r="D360" s="61">
        <v>0.151</v>
      </c>
      <c r="E360" s="61"/>
      <c r="F360" s="65"/>
      <c r="G360" s="65"/>
      <c r="H360" s="65"/>
      <c r="I360" s="65"/>
      <c r="J360" s="65"/>
      <c r="K360" s="60"/>
      <c r="L360" s="9" t="s">
        <v>97</v>
      </c>
      <c r="IL360" s="36"/>
      <c r="IM360" s="37"/>
      <c r="IN360" s="94" t="s">
        <v>16</v>
      </c>
      <c r="IO360" s="44" t="s">
        <v>17</v>
      </c>
      <c r="IP360" s="45">
        <v>0.151</v>
      </c>
      <c r="IQ360" s="39">
        <f>IQ358*IP360</f>
        <v>0.30199999999999999</v>
      </c>
      <c r="IR360" s="46"/>
      <c r="IS360" s="46"/>
      <c r="IT360" s="46"/>
      <c r="IU360" s="47"/>
      <c r="IV360" s="48">
        <v>3.2</v>
      </c>
      <c r="IW360" s="48">
        <f>IQ360*IV360</f>
        <v>0.96640000000000004</v>
      </c>
      <c r="IX360" s="40">
        <f>IS360+IU360+IW360</f>
        <v>0.96640000000000004</v>
      </c>
      <c r="SH360" s="36"/>
      <c r="SI360" s="37"/>
      <c r="SJ360" s="94" t="s">
        <v>16</v>
      </c>
      <c r="SK360" s="44" t="s">
        <v>17</v>
      </c>
      <c r="SL360" s="45">
        <v>0.151</v>
      </c>
      <c r="SM360" s="39">
        <f>SM358*SL360</f>
        <v>0.30199999999999999</v>
      </c>
      <c r="SN360" s="46"/>
      <c r="SO360" s="46"/>
      <c r="SP360" s="46"/>
      <c r="SQ360" s="47"/>
      <c r="SR360" s="48">
        <v>3.2</v>
      </c>
      <c r="SS360" s="48">
        <f>SM360*SR360</f>
        <v>0.96640000000000004</v>
      </c>
      <c r="ST360" s="40">
        <f>SO360+SQ360+SS360</f>
        <v>0.96640000000000004</v>
      </c>
      <c r="ACD360" s="36"/>
      <c r="ACE360" s="37"/>
      <c r="ACF360" s="94" t="s">
        <v>16</v>
      </c>
      <c r="ACG360" s="44" t="s">
        <v>17</v>
      </c>
      <c r="ACH360" s="45">
        <v>0.151</v>
      </c>
      <c r="ACI360" s="39">
        <f>ACI358*ACH360</f>
        <v>0.30199999999999999</v>
      </c>
      <c r="ACJ360" s="46"/>
      <c r="ACK360" s="46"/>
      <c r="ACL360" s="46"/>
      <c r="ACM360" s="47"/>
      <c r="ACN360" s="48">
        <v>3.2</v>
      </c>
      <c r="ACO360" s="48">
        <f>ACI360*ACN360</f>
        <v>0.96640000000000004</v>
      </c>
      <c r="ACP360" s="40">
        <f>ACK360+ACM360+ACO360</f>
        <v>0.96640000000000004</v>
      </c>
      <c r="ALZ360" s="36"/>
      <c r="AMA360" s="37"/>
      <c r="AMB360" s="94" t="s">
        <v>16</v>
      </c>
      <c r="AMC360" s="44" t="s">
        <v>17</v>
      </c>
      <c r="AMD360" s="45">
        <v>0.151</v>
      </c>
      <c r="AME360" s="39">
        <f>AME358*AMD360</f>
        <v>0.30199999999999999</v>
      </c>
      <c r="AMF360" s="46"/>
      <c r="AMG360" s="46"/>
      <c r="AMH360" s="46"/>
      <c r="AMI360" s="47"/>
      <c r="AMJ360" s="48">
        <v>3.2</v>
      </c>
      <c r="AMK360" s="48">
        <f>AME360*AMJ360</f>
        <v>0.96640000000000004</v>
      </c>
      <c r="AML360" s="40">
        <f>AMG360+AMI360+AMK360</f>
        <v>0.96640000000000004</v>
      </c>
      <c r="AVV360" s="36"/>
      <c r="AVW360" s="37"/>
      <c r="AVX360" s="94" t="s">
        <v>16</v>
      </c>
      <c r="AVY360" s="44" t="s">
        <v>17</v>
      </c>
      <c r="AVZ360" s="45">
        <v>0.151</v>
      </c>
      <c r="AWA360" s="39">
        <f>AWA358*AVZ360</f>
        <v>0.30199999999999999</v>
      </c>
      <c r="AWB360" s="46"/>
      <c r="AWC360" s="46"/>
      <c r="AWD360" s="46"/>
      <c r="AWE360" s="47"/>
      <c r="AWF360" s="48">
        <v>3.2</v>
      </c>
      <c r="AWG360" s="48">
        <f>AWA360*AWF360</f>
        <v>0.96640000000000004</v>
      </c>
      <c r="AWH360" s="40">
        <f>AWC360+AWE360+AWG360</f>
        <v>0.96640000000000004</v>
      </c>
      <c r="BFR360" s="36"/>
      <c r="BFS360" s="37"/>
      <c r="BFT360" s="94" t="s">
        <v>16</v>
      </c>
      <c r="BFU360" s="44" t="s">
        <v>17</v>
      </c>
      <c r="BFV360" s="45">
        <v>0.151</v>
      </c>
      <c r="BFW360" s="39">
        <f>BFW358*BFV360</f>
        <v>0.30199999999999999</v>
      </c>
      <c r="BFX360" s="46"/>
      <c r="BFY360" s="46"/>
      <c r="BFZ360" s="46"/>
      <c r="BGA360" s="47"/>
      <c r="BGB360" s="48">
        <v>3.2</v>
      </c>
      <c r="BGC360" s="48">
        <f>BFW360*BGB360</f>
        <v>0.96640000000000004</v>
      </c>
      <c r="BGD360" s="40">
        <f>BFY360+BGA360+BGC360</f>
        <v>0.96640000000000004</v>
      </c>
      <c r="BPN360" s="36"/>
      <c r="BPO360" s="37"/>
      <c r="BPP360" s="94" t="s">
        <v>16</v>
      </c>
      <c r="BPQ360" s="44" t="s">
        <v>17</v>
      </c>
      <c r="BPR360" s="45">
        <v>0.151</v>
      </c>
      <c r="BPS360" s="39">
        <f>BPS358*BPR360</f>
        <v>0.30199999999999999</v>
      </c>
      <c r="BPT360" s="46"/>
      <c r="BPU360" s="46"/>
      <c r="BPV360" s="46"/>
      <c r="BPW360" s="47"/>
      <c r="BPX360" s="48">
        <v>3.2</v>
      </c>
      <c r="BPY360" s="48">
        <f>BPS360*BPX360</f>
        <v>0.96640000000000004</v>
      </c>
      <c r="BPZ360" s="40">
        <f>BPU360+BPW360+BPY360</f>
        <v>0.96640000000000004</v>
      </c>
      <c r="BZJ360" s="36"/>
      <c r="BZK360" s="37"/>
      <c r="BZL360" s="94" t="s">
        <v>16</v>
      </c>
      <c r="BZM360" s="44" t="s">
        <v>17</v>
      </c>
      <c r="BZN360" s="45">
        <v>0.151</v>
      </c>
      <c r="BZO360" s="39">
        <f>BZO358*BZN360</f>
        <v>0.30199999999999999</v>
      </c>
      <c r="BZP360" s="46"/>
      <c r="BZQ360" s="46"/>
      <c r="BZR360" s="46"/>
      <c r="BZS360" s="47"/>
      <c r="BZT360" s="48">
        <v>3.2</v>
      </c>
      <c r="BZU360" s="48">
        <f>BZO360*BZT360</f>
        <v>0.96640000000000004</v>
      </c>
      <c r="BZV360" s="40">
        <f>BZQ360+BZS360+BZU360</f>
        <v>0.96640000000000004</v>
      </c>
      <c r="CJF360" s="36"/>
      <c r="CJG360" s="37"/>
      <c r="CJH360" s="94" t="s">
        <v>16</v>
      </c>
      <c r="CJI360" s="44" t="s">
        <v>17</v>
      </c>
      <c r="CJJ360" s="45">
        <v>0.151</v>
      </c>
      <c r="CJK360" s="39">
        <f>CJK358*CJJ360</f>
        <v>0.30199999999999999</v>
      </c>
      <c r="CJL360" s="46"/>
      <c r="CJM360" s="46"/>
      <c r="CJN360" s="46"/>
      <c r="CJO360" s="47"/>
      <c r="CJP360" s="48">
        <v>3.2</v>
      </c>
      <c r="CJQ360" s="48">
        <f>CJK360*CJP360</f>
        <v>0.96640000000000004</v>
      </c>
      <c r="CJR360" s="40">
        <f>CJM360+CJO360+CJQ360</f>
        <v>0.96640000000000004</v>
      </c>
      <c r="CTB360" s="36"/>
      <c r="CTC360" s="37"/>
      <c r="CTD360" s="94" t="s">
        <v>16</v>
      </c>
      <c r="CTE360" s="44" t="s">
        <v>17</v>
      </c>
      <c r="CTF360" s="45">
        <v>0.151</v>
      </c>
      <c r="CTG360" s="39">
        <f>CTG358*CTF360</f>
        <v>0.30199999999999999</v>
      </c>
      <c r="CTH360" s="46"/>
      <c r="CTI360" s="46"/>
      <c r="CTJ360" s="46"/>
      <c r="CTK360" s="47"/>
      <c r="CTL360" s="48">
        <v>3.2</v>
      </c>
      <c r="CTM360" s="48">
        <f>CTG360*CTL360</f>
        <v>0.96640000000000004</v>
      </c>
      <c r="CTN360" s="40">
        <f>CTI360+CTK360+CTM360</f>
        <v>0.96640000000000004</v>
      </c>
      <c r="DCX360" s="36"/>
      <c r="DCY360" s="37"/>
      <c r="DCZ360" s="94" t="s">
        <v>16</v>
      </c>
      <c r="DDA360" s="44" t="s">
        <v>17</v>
      </c>
      <c r="DDB360" s="45">
        <v>0.151</v>
      </c>
      <c r="DDC360" s="39">
        <f>DDC358*DDB360</f>
        <v>0.30199999999999999</v>
      </c>
      <c r="DDD360" s="46"/>
      <c r="DDE360" s="46"/>
      <c r="DDF360" s="46"/>
      <c r="DDG360" s="47"/>
      <c r="DDH360" s="48">
        <v>3.2</v>
      </c>
      <c r="DDI360" s="48">
        <f>DDC360*DDH360</f>
        <v>0.96640000000000004</v>
      </c>
      <c r="DDJ360" s="40">
        <f>DDE360+DDG360+DDI360</f>
        <v>0.96640000000000004</v>
      </c>
      <c r="DMT360" s="36"/>
      <c r="DMU360" s="37"/>
      <c r="DMV360" s="94" t="s">
        <v>16</v>
      </c>
      <c r="DMW360" s="44" t="s">
        <v>17</v>
      </c>
      <c r="DMX360" s="45">
        <v>0.151</v>
      </c>
      <c r="DMY360" s="39">
        <f>DMY358*DMX360</f>
        <v>0.30199999999999999</v>
      </c>
      <c r="DMZ360" s="46"/>
      <c r="DNA360" s="46"/>
      <c r="DNB360" s="46"/>
      <c r="DNC360" s="47"/>
      <c r="DND360" s="48">
        <v>3.2</v>
      </c>
      <c r="DNE360" s="48">
        <f>DMY360*DND360</f>
        <v>0.96640000000000004</v>
      </c>
      <c r="DNF360" s="40">
        <f>DNA360+DNC360+DNE360</f>
        <v>0.96640000000000004</v>
      </c>
      <c r="DWP360" s="36"/>
      <c r="DWQ360" s="37"/>
      <c r="DWR360" s="94" t="s">
        <v>16</v>
      </c>
      <c r="DWS360" s="44" t="s">
        <v>17</v>
      </c>
      <c r="DWT360" s="45">
        <v>0.151</v>
      </c>
      <c r="DWU360" s="39">
        <f>DWU358*DWT360</f>
        <v>0.30199999999999999</v>
      </c>
      <c r="DWV360" s="46"/>
      <c r="DWW360" s="46"/>
      <c r="DWX360" s="46"/>
      <c r="DWY360" s="47"/>
      <c r="DWZ360" s="48">
        <v>3.2</v>
      </c>
      <c r="DXA360" s="48">
        <f>DWU360*DWZ360</f>
        <v>0.96640000000000004</v>
      </c>
      <c r="DXB360" s="40">
        <f>DWW360+DWY360+DXA360</f>
        <v>0.96640000000000004</v>
      </c>
      <c r="EGL360" s="36"/>
      <c r="EGM360" s="37"/>
      <c r="EGN360" s="94" t="s">
        <v>16</v>
      </c>
      <c r="EGO360" s="44" t="s">
        <v>17</v>
      </c>
      <c r="EGP360" s="45">
        <v>0.151</v>
      </c>
      <c r="EGQ360" s="39">
        <f>EGQ358*EGP360</f>
        <v>0.30199999999999999</v>
      </c>
      <c r="EGR360" s="46"/>
      <c r="EGS360" s="46"/>
      <c r="EGT360" s="46"/>
      <c r="EGU360" s="47"/>
      <c r="EGV360" s="48">
        <v>3.2</v>
      </c>
      <c r="EGW360" s="48">
        <f>EGQ360*EGV360</f>
        <v>0.96640000000000004</v>
      </c>
      <c r="EGX360" s="40">
        <f>EGS360+EGU360+EGW360</f>
        <v>0.96640000000000004</v>
      </c>
      <c r="EQH360" s="36"/>
      <c r="EQI360" s="37"/>
      <c r="EQJ360" s="94" t="s">
        <v>16</v>
      </c>
      <c r="EQK360" s="44" t="s">
        <v>17</v>
      </c>
      <c r="EQL360" s="45">
        <v>0.151</v>
      </c>
      <c r="EQM360" s="39">
        <f>EQM358*EQL360</f>
        <v>0.30199999999999999</v>
      </c>
      <c r="EQN360" s="46"/>
      <c r="EQO360" s="46"/>
      <c r="EQP360" s="46"/>
      <c r="EQQ360" s="47"/>
      <c r="EQR360" s="48">
        <v>3.2</v>
      </c>
      <c r="EQS360" s="48">
        <f>EQM360*EQR360</f>
        <v>0.96640000000000004</v>
      </c>
      <c r="EQT360" s="40">
        <f>EQO360+EQQ360+EQS360</f>
        <v>0.96640000000000004</v>
      </c>
      <c r="FAD360" s="36"/>
      <c r="FAE360" s="37"/>
      <c r="FAF360" s="94" t="s">
        <v>16</v>
      </c>
      <c r="FAG360" s="44" t="s">
        <v>17</v>
      </c>
      <c r="FAH360" s="45">
        <v>0.151</v>
      </c>
      <c r="FAI360" s="39">
        <f>FAI358*FAH360</f>
        <v>0.30199999999999999</v>
      </c>
      <c r="FAJ360" s="46"/>
      <c r="FAK360" s="46"/>
      <c r="FAL360" s="46"/>
      <c r="FAM360" s="47"/>
      <c r="FAN360" s="48">
        <v>3.2</v>
      </c>
      <c r="FAO360" s="48">
        <f>FAI360*FAN360</f>
        <v>0.96640000000000004</v>
      </c>
      <c r="FAP360" s="40">
        <f>FAK360+FAM360+FAO360</f>
        <v>0.96640000000000004</v>
      </c>
      <c r="FJZ360" s="36"/>
      <c r="FKA360" s="37"/>
      <c r="FKB360" s="94" t="s">
        <v>16</v>
      </c>
      <c r="FKC360" s="44" t="s">
        <v>17</v>
      </c>
      <c r="FKD360" s="45">
        <v>0.151</v>
      </c>
      <c r="FKE360" s="39">
        <f>FKE358*FKD360</f>
        <v>0.30199999999999999</v>
      </c>
      <c r="FKF360" s="46"/>
      <c r="FKG360" s="46"/>
      <c r="FKH360" s="46"/>
      <c r="FKI360" s="47"/>
      <c r="FKJ360" s="48">
        <v>3.2</v>
      </c>
      <c r="FKK360" s="48">
        <f>FKE360*FKJ360</f>
        <v>0.96640000000000004</v>
      </c>
      <c r="FKL360" s="40">
        <f>FKG360+FKI360+FKK360</f>
        <v>0.96640000000000004</v>
      </c>
      <c r="FTV360" s="36"/>
      <c r="FTW360" s="37"/>
      <c r="FTX360" s="94" t="s">
        <v>16</v>
      </c>
      <c r="FTY360" s="44" t="s">
        <v>17</v>
      </c>
      <c r="FTZ360" s="45">
        <v>0.151</v>
      </c>
      <c r="FUA360" s="39">
        <f>FUA358*FTZ360</f>
        <v>0.30199999999999999</v>
      </c>
      <c r="FUB360" s="46"/>
      <c r="FUC360" s="46"/>
      <c r="FUD360" s="46"/>
      <c r="FUE360" s="47"/>
      <c r="FUF360" s="48">
        <v>3.2</v>
      </c>
      <c r="FUG360" s="48">
        <f>FUA360*FUF360</f>
        <v>0.96640000000000004</v>
      </c>
      <c r="FUH360" s="40">
        <f>FUC360+FUE360+FUG360</f>
        <v>0.96640000000000004</v>
      </c>
      <c r="GDR360" s="36"/>
      <c r="GDS360" s="37"/>
      <c r="GDT360" s="94" t="s">
        <v>16</v>
      </c>
      <c r="GDU360" s="44" t="s">
        <v>17</v>
      </c>
      <c r="GDV360" s="45">
        <v>0.151</v>
      </c>
      <c r="GDW360" s="39">
        <f>GDW358*GDV360</f>
        <v>0.30199999999999999</v>
      </c>
      <c r="GDX360" s="46"/>
      <c r="GDY360" s="46"/>
      <c r="GDZ360" s="46"/>
      <c r="GEA360" s="47"/>
      <c r="GEB360" s="48">
        <v>3.2</v>
      </c>
      <c r="GEC360" s="48">
        <f>GDW360*GEB360</f>
        <v>0.96640000000000004</v>
      </c>
      <c r="GED360" s="40">
        <f>GDY360+GEA360+GEC360</f>
        <v>0.96640000000000004</v>
      </c>
      <c r="GNN360" s="36"/>
      <c r="GNO360" s="37"/>
      <c r="GNP360" s="94" t="s">
        <v>16</v>
      </c>
      <c r="GNQ360" s="44" t="s">
        <v>17</v>
      </c>
      <c r="GNR360" s="45">
        <v>0.151</v>
      </c>
      <c r="GNS360" s="39">
        <f>GNS358*GNR360</f>
        <v>0.30199999999999999</v>
      </c>
      <c r="GNT360" s="46"/>
      <c r="GNU360" s="46"/>
      <c r="GNV360" s="46"/>
      <c r="GNW360" s="47"/>
      <c r="GNX360" s="48">
        <v>3.2</v>
      </c>
      <c r="GNY360" s="48">
        <f>GNS360*GNX360</f>
        <v>0.96640000000000004</v>
      </c>
      <c r="GNZ360" s="40">
        <f>GNU360+GNW360+GNY360</f>
        <v>0.96640000000000004</v>
      </c>
      <c r="GXJ360" s="36"/>
      <c r="GXK360" s="37"/>
      <c r="GXL360" s="94" t="s">
        <v>16</v>
      </c>
      <c r="GXM360" s="44" t="s">
        <v>17</v>
      </c>
      <c r="GXN360" s="45">
        <v>0.151</v>
      </c>
      <c r="GXO360" s="39">
        <f>GXO358*GXN360</f>
        <v>0.30199999999999999</v>
      </c>
      <c r="GXP360" s="46"/>
      <c r="GXQ360" s="46"/>
      <c r="GXR360" s="46"/>
      <c r="GXS360" s="47"/>
      <c r="GXT360" s="48">
        <v>3.2</v>
      </c>
      <c r="GXU360" s="48">
        <f>GXO360*GXT360</f>
        <v>0.96640000000000004</v>
      </c>
      <c r="GXV360" s="40">
        <f>GXQ360+GXS360+GXU360</f>
        <v>0.96640000000000004</v>
      </c>
      <c r="HHF360" s="36"/>
      <c r="HHG360" s="37"/>
      <c r="HHH360" s="94" t="s">
        <v>16</v>
      </c>
      <c r="HHI360" s="44" t="s">
        <v>17</v>
      </c>
      <c r="HHJ360" s="45">
        <v>0.151</v>
      </c>
      <c r="HHK360" s="39">
        <f>HHK358*HHJ360</f>
        <v>0.30199999999999999</v>
      </c>
      <c r="HHL360" s="46"/>
      <c r="HHM360" s="46"/>
      <c r="HHN360" s="46"/>
      <c r="HHO360" s="47"/>
      <c r="HHP360" s="48">
        <v>3.2</v>
      </c>
      <c r="HHQ360" s="48">
        <f>HHK360*HHP360</f>
        <v>0.96640000000000004</v>
      </c>
      <c r="HHR360" s="40">
        <f>HHM360+HHO360+HHQ360</f>
        <v>0.96640000000000004</v>
      </c>
      <c r="HRB360" s="36"/>
      <c r="HRC360" s="37"/>
      <c r="HRD360" s="94" t="s">
        <v>16</v>
      </c>
      <c r="HRE360" s="44" t="s">
        <v>17</v>
      </c>
      <c r="HRF360" s="45">
        <v>0.151</v>
      </c>
      <c r="HRG360" s="39">
        <f>HRG358*HRF360</f>
        <v>0.30199999999999999</v>
      </c>
      <c r="HRH360" s="46"/>
      <c r="HRI360" s="46"/>
      <c r="HRJ360" s="46"/>
      <c r="HRK360" s="47"/>
      <c r="HRL360" s="48">
        <v>3.2</v>
      </c>
      <c r="HRM360" s="48">
        <f>HRG360*HRL360</f>
        <v>0.96640000000000004</v>
      </c>
      <c r="HRN360" s="40">
        <f>HRI360+HRK360+HRM360</f>
        <v>0.96640000000000004</v>
      </c>
      <c r="IAX360" s="36"/>
      <c r="IAY360" s="37"/>
      <c r="IAZ360" s="94" t="s">
        <v>16</v>
      </c>
      <c r="IBA360" s="44" t="s">
        <v>17</v>
      </c>
      <c r="IBB360" s="45">
        <v>0.151</v>
      </c>
      <c r="IBC360" s="39">
        <f>IBC358*IBB360</f>
        <v>0.30199999999999999</v>
      </c>
      <c r="IBD360" s="46"/>
      <c r="IBE360" s="46"/>
      <c r="IBF360" s="46"/>
      <c r="IBG360" s="47"/>
      <c r="IBH360" s="48">
        <v>3.2</v>
      </c>
      <c r="IBI360" s="48">
        <f>IBC360*IBH360</f>
        <v>0.96640000000000004</v>
      </c>
      <c r="IBJ360" s="40">
        <f>IBE360+IBG360+IBI360</f>
        <v>0.96640000000000004</v>
      </c>
      <c r="IKT360" s="36"/>
      <c r="IKU360" s="37"/>
      <c r="IKV360" s="94" t="s">
        <v>16</v>
      </c>
      <c r="IKW360" s="44" t="s">
        <v>17</v>
      </c>
      <c r="IKX360" s="45">
        <v>0.151</v>
      </c>
      <c r="IKY360" s="39">
        <f>IKY358*IKX360</f>
        <v>0.30199999999999999</v>
      </c>
      <c r="IKZ360" s="46"/>
      <c r="ILA360" s="46"/>
      <c r="ILB360" s="46"/>
      <c r="ILC360" s="47"/>
      <c r="ILD360" s="48">
        <v>3.2</v>
      </c>
      <c r="ILE360" s="48">
        <f>IKY360*ILD360</f>
        <v>0.96640000000000004</v>
      </c>
      <c r="ILF360" s="40">
        <f>ILA360+ILC360+ILE360</f>
        <v>0.96640000000000004</v>
      </c>
      <c r="IUP360" s="36"/>
      <c r="IUQ360" s="37"/>
      <c r="IUR360" s="94" t="s">
        <v>16</v>
      </c>
      <c r="IUS360" s="44" t="s">
        <v>17</v>
      </c>
      <c r="IUT360" s="45">
        <v>0.151</v>
      </c>
      <c r="IUU360" s="39">
        <f>IUU358*IUT360</f>
        <v>0.30199999999999999</v>
      </c>
      <c r="IUV360" s="46"/>
      <c r="IUW360" s="46"/>
      <c r="IUX360" s="46"/>
      <c r="IUY360" s="47"/>
      <c r="IUZ360" s="48">
        <v>3.2</v>
      </c>
      <c r="IVA360" s="48">
        <f>IUU360*IUZ360</f>
        <v>0.96640000000000004</v>
      </c>
      <c r="IVB360" s="40">
        <f>IUW360+IUY360+IVA360</f>
        <v>0.96640000000000004</v>
      </c>
      <c r="JEL360" s="36"/>
      <c r="JEM360" s="37"/>
      <c r="JEN360" s="94" t="s">
        <v>16</v>
      </c>
      <c r="JEO360" s="44" t="s">
        <v>17</v>
      </c>
      <c r="JEP360" s="45">
        <v>0.151</v>
      </c>
      <c r="JEQ360" s="39">
        <f>JEQ358*JEP360</f>
        <v>0.30199999999999999</v>
      </c>
      <c r="JER360" s="46"/>
      <c r="JES360" s="46"/>
      <c r="JET360" s="46"/>
      <c r="JEU360" s="47"/>
      <c r="JEV360" s="48">
        <v>3.2</v>
      </c>
      <c r="JEW360" s="48">
        <f>JEQ360*JEV360</f>
        <v>0.96640000000000004</v>
      </c>
      <c r="JEX360" s="40">
        <f>JES360+JEU360+JEW360</f>
        <v>0.96640000000000004</v>
      </c>
      <c r="JOH360" s="36"/>
      <c r="JOI360" s="37"/>
      <c r="JOJ360" s="94" t="s">
        <v>16</v>
      </c>
      <c r="JOK360" s="44" t="s">
        <v>17</v>
      </c>
      <c r="JOL360" s="45">
        <v>0.151</v>
      </c>
      <c r="JOM360" s="39">
        <f>JOM358*JOL360</f>
        <v>0.30199999999999999</v>
      </c>
      <c r="JON360" s="46"/>
      <c r="JOO360" s="46"/>
      <c r="JOP360" s="46"/>
      <c r="JOQ360" s="47"/>
      <c r="JOR360" s="48">
        <v>3.2</v>
      </c>
      <c r="JOS360" s="48">
        <f>JOM360*JOR360</f>
        <v>0.96640000000000004</v>
      </c>
      <c r="JOT360" s="40">
        <f>JOO360+JOQ360+JOS360</f>
        <v>0.96640000000000004</v>
      </c>
      <c r="JYD360" s="36"/>
      <c r="JYE360" s="37"/>
      <c r="JYF360" s="94" t="s">
        <v>16</v>
      </c>
      <c r="JYG360" s="44" t="s">
        <v>17</v>
      </c>
      <c r="JYH360" s="45">
        <v>0.151</v>
      </c>
      <c r="JYI360" s="39">
        <f>JYI358*JYH360</f>
        <v>0.30199999999999999</v>
      </c>
      <c r="JYJ360" s="46"/>
      <c r="JYK360" s="46"/>
      <c r="JYL360" s="46"/>
      <c r="JYM360" s="47"/>
      <c r="JYN360" s="48">
        <v>3.2</v>
      </c>
      <c r="JYO360" s="48">
        <f>JYI360*JYN360</f>
        <v>0.96640000000000004</v>
      </c>
      <c r="JYP360" s="40">
        <f>JYK360+JYM360+JYO360</f>
        <v>0.96640000000000004</v>
      </c>
      <c r="KHZ360" s="36"/>
      <c r="KIA360" s="37"/>
      <c r="KIB360" s="94" t="s">
        <v>16</v>
      </c>
      <c r="KIC360" s="44" t="s">
        <v>17</v>
      </c>
      <c r="KID360" s="45">
        <v>0.151</v>
      </c>
      <c r="KIE360" s="39">
        <f>KIE358*KID360</f>
        <v>0.30199999999999999</v>
      </c>
      <c r="KIF360" s="46"/>
      <c r="KIG360" s="46"/>
      <c r="KIH360" s="46"/>
      <c r="KII360" s="47"/>
      <c r="KIJ360" s="48">
        <v>3.2</v>
      </c>
      <c r="KIK360" s="48">
        <f>KIE360*KIJ360</f>
        <v>0.96640000000000004</v>
      </c>
      <c r="KIL360" s="40">
        <f>KIG360+KII360+KIK360</f>
        <v>0.96640000000000004</v>
      </c>
      <c r="KRV360" s="36"/>
      <c r="KRW360" s="37"/>
      <c r="KRX360" s="94" t="s">
        <v>16</v>
      </c>
      <c r="KRY360" s="44" t="s">
        <v>17</v>
      </c>
      <c r="KRZ360" s="45">
        <v>0.151</v>
      </c>
      <c r="KSA360" s="39">
        <f>KSA358*KRZ360</f>
        <v>0.30199999999999999</v>
      </c>
      <c r="KSB360" s="46"/>
      <c r="KSC360" s="46"/>
      <c r="KSD360" s="46"/>
      <c r="KSE360" s="47"/>
      <c r="KSF360" s="48">
        <v>3.2</v>
      </c>
      <c r="KSG360" s="48">
        <f>KSA360*KSF360</f>
        <v>0.96640000000000004</v>
      </c>
      <c r="KSH360" s="40">
        <f>KSC360+KSE360+KSG360</f>
        <v>0.96640000000000004</v>
      </c>
      <c r="LBR360" s="36"/>
      <c r="LBS360" s="37"/>
      <c r="LBT360" s="94" t="s">
        <v>16</v>
      </c>
      <c r="LBU360" s="44" t="s">
        <v>17</v>
      </c>
      <c r="LBV360" s="45">
        <v>0.151</v>
      </c>
      <c r="LBW360" s="39">
        <f>LBW358*LBV360</f>
        <v>0.30199999999999999</v>
      </c>
      <c r="LBX360" s="46"/>
      <c r="LBY360" s="46"/>
      <c r="LBZ360" s="46"/>
      <c r="LCA360" s="47"/>
      <c r="LCB360" s="48">
        <v>3.2</v>
      </c>
      <c r="LCC360" s="48">
        <f>LBW360*LCB360</f>
        <v>0.96640000000000004</v>
      </c>
      <c r="LCD360" s="40">
        <f>LBY360+LCA360+LCC360</f>
        <v>0.96640000000000004</v>
      </c>
      <c r="LLN360" s="36"/>
      <c r="LLO360" s="37"/>
      <c r="LLP360" s="94" t="s">
        <v>16</v>
      </c>
      <c r="LLQ360" s="44" t="s">
        <v>17</v>
      </c>
      <c r="LLR360" s="45">
        <v>0.151</v>
      </c>
      <c r="LLS360" s="39">
        <f>LLS358*LLR360</f>
        <v>0.30199999999999999</v>
      </c>
      <c r="LLT360" s="46"/>
      <c r="LLU360" s="46"/>
      <c r="LLV360" s="46"/>
      <c r="LLW360" s="47"/>
      <c r="LLX360" s="48">
        <v>3.2</v>
      </c>
      <c r="LLY360" s="48">
        <f>LLS360*LLX360</f>
        <v>0.96640000000000004</v>
      </c>
      <c r="LLZ360" s="40">
        <f>LLU360+LLW360+LLY360</f>
        <v>0.96640000000000004</v>
      </c>
      <c r="LVJ360" s="36"/>
      <c r="LVK360" s="37"/>
      <c r="LVL360" s="94" t="s">
        <v>16</v>
      </c>
      <c r="LVM360" s="44" t="s">
        <v>17</v>
      </c>
      <c r="LVN360" s="45">
        <v>0.151</v>
      </c>
      <c r="LVO360" s="39">
        <f>LVO358*LVN360</f>
        <v>0.30199999999999999</v>
      </c>
      <c r="LVP360" s="46"/>
      <c r="LVQ360" s="46"/>
      <c r="LVR360" s="46"/>
      <c r="LVS360" s="47"/>
      <c r="LVT360" s="48">
        <v>3.2</v>
      </c>
      <c r="LVU360" s="48">
        <f>LVO360*LVT360</f>
        <v>0.96640000000000004</v>
      </c>
      <c r="LVV360" s="40">
        <f>LVQ360+LVS360+LVU360</f>
        <v>0.96640000000000004</v>
      </c>
      <c r="MFF360" s="36"/>
      <c r="MFG360" s="37"/>
      <c r="MFH360" s="94" t="s">
        <v>16</v>
      </c>
      <c r="MFI360" s="44" t="s">
        <v>17</v>
      </c>
      <c r="MFJ360" s="45">
        <v>0.151</v>
      </c>
      <c r="MFK360" s="39">
        <f>MFK358*MFJ360</f>
        <v>0.30199999999999999</v>
      </c>
      <c r="MFL360" s="46"/>
      <c r="MFM360" s="46"/>
      <c r="MFN360" s="46"/>
      <c r="MFO360" s="47"/>
      <c r="MFP360" s="48">
        <v>3.2</v>
      </c>
      <c r="MFQ360" s="48">
        <f>MFK360*MFP360</f>
        <v>0.96640000000000004</v>
      </c>
      <c r="MFR360" s="40">
        <f>MFM360+MFO360+MFQ360</f>
        <v>0.96640000000000004</v>
      </c>
      <c r="MPB360" s="36"/>
      <c r="MPC360" s="37"/>
      <c r="MPD360" s="94" t="s">
        <v>16</v>
      </c>
      <c r="MPE360" s="44" t="s">
        <v>17</v>
      </c>
      <c r="MPF360" s="45">
        <v>0.151</v>
      </c>
      <c r="MPG360" s="39">
        <f>MPG358*MPF360</f>
        <v>0.30199999999999999</v>
      </c>
      <c r="MPH360" s="46"/>
      <c r="MPI360" s="46"/>
      <c r="MPJ360" s="46"/>
      <c r="MPK360" s="47"/>
      <c r="MPL360" s="48">
        <v>3.2</v>
      </c>
      <c r="MPM360" s="48">
        <f>MPG360*MPL360</f>
        <v>0.96640000000000004</v>
      </c>
      <c r="MPN360" s="40">
        <f>MPI360+MPK360+MPM360</f>
        <v>0.96640000000000004</v>
      </c>
      <c r="MYX360" s="36"/>
      <c r="MYY360" s="37"/>
      <c r="MYZ360" s="94" t="s">
        <v>16</v>
      </c>
      <c r="MZA360" s="44" t="s">
        <v>17</v>
      </c>
      <c r="MZB360" s="45">
        <v>0.151</v>
      </c>
      <c r="MZC360" s="39">
        <f>MZC358*MZB360</f>
        <v>0.30199999999999999</v>
      </c>
      <c r="MZD360" s="46"/>
      <c r="MZE360" s="46"/>
      <c r="MZF360" s="46"/>
      <c r="MZG360" s="47"/>
      <c r="MZH360" s="48">
        <v>3.2</v>
      </c>
      <c r="MZI360" s="48">
        <f>MZC360*MZH360</f>
        <v>0.96640000000000004</v>
      </c>
      <c r="MZJ360" s="40">
        <f>MZE360+MZG360+MZI360</f>
        <v>0.96640000000000004</v>
      </c>
      <c r="NIT360" s="36"/>
      <c r="NIU360" s="37"/>
      <c r="NIV360" s="94" t="s">
        <v>16</v>
      </c>
      <c r="NIW360" s="44" t="s">
        <v>17</v>
      </c>
      <c r="NIX360" s="45">
        <v>0.151</v>
      </c>
      <c r="NIY360" s="39">
        <f>NIY358*NIX360</f>
        <v>0.30199999999999999</v>
      </c>
      <c r="NIZ360" s="46"/>
      <c r="NJA360" s="46"/>
      <c r="NJB360" s="46"/>
      <c r="NJC360" s="47"/>
      <c r="NJD360" s="48">
        <v>3.2</v>
      </c>
      <c r="NJE360" s="48">
        <f>NIY360*NJD360</f>
        <v>0.96640000000000004</v>
      </c>
      <c r="NJF360" s="40">
        <f>NJA360+NJC360+NJE360</f>
        <v>0.96640000000000004</v>
      </c>
      <c r="NSP360" s="36"/>
      <c r="NSQ360" s="37"/>
      <c r="NSR360" s="94" t="s">
        <v>16</v>
      </c>
      <c r="NSS360" s="44" t="s">
        <v>17</v>
      </c>
      <c r="NST360" s="45">
        <v>0.151</v>
      </c>
      <c r="NSU360" s="39">
        <f>NSU358*NST360</f>
        <v>0.30199999999999999</v>
      </c>
      <c r="NSV360" s="46"/>
      <c r="NSW360" s="46"/>
      <c r="NSX360" s="46"/>
      <c r="NSY360" s="47"/>
      <c r="NSZ360" s="48">
        <v>3.2</v>
      </c>
      <c r="NTA360" s="48">
        <f>NSU360*NSZ360</f>
        <v>0.96640000000000004</v>
      </c>
      <c r="NTB360" s="40">
        <f>NSW360+NSY360+NTA360</f>
        <v>0.96640000000000004</v>
      </c>
      <c r="OCL360" s="36"/>
      <c r="OCM360" s="37"/>
      <c r="OCN360" s="94" t="s">
        <v>16</v>
      </c>
      <c r="OCO360" s="44" t="s">
        <v>17</v>
      </c>
      <c r="OCP360" s="45">
        <v>0.151</v>
      </c>
      <c r="OCQ360" s="39">
        <f>OCQ358*OCP360</f>
        <v>0.30199999999999999</v>
      </c>
      <c r="OCR360" s="46"/>
      <c r="OCS360" s="46"/>
      <c r="OCT360" s="46"/>
      <c r="OCU360" s="47"/>
      <c r="OCV360" s="48">
        <v>3.2</v>
      </c>
      <c r="OCW360" s="48">
        <f>OCQ360*OCV360</f>
        <v>0.96640000000000004</v>
      </c>
      <c r="OCX360" s="40">
        <f>OCS360+OCU360+OCW360</f>
        <v>0.96640000000000004</v>
      </c>
      <c r="OMH360" s="36"/>
      <c r="OMI360" s="37"/>
      <c r="OMJ360" s="94" t="s">
        <v>16</v>
      </c>
      <c r="OMK360" s="44" t="s">
        <v>17</v>
      </c>
      <c r="OML360" s="45">
        <v>0.151</v>
      </c>
      <c r="OMM360" s="39">
        <f>OMM358*OML360</f>
        <v>0.30199999999999999</v>
      </c>
      <c r="OMN360" s="46"/>
      <c r="OMO360" s="46"/>
      <c r="OMP360" s="46"/>
      <c r="OMQ360" s="47"/>
      <c r="OMR360" s="48">
        <v>3.2</v>
      </c>
      <c r="OMS360" s="48">
        <f>OMM360*OMR360</f>
        <v>0.96640000000000004</v>
      </c>
      <c r="OMT360" s="40">
        <f>OMO360+OMQ360+OMS360</f>
        <v>0.96640000000000004</v>
      </c>
      <c r="OWD360" s="36"/>
      <c r="OWE360" s="37"/>
      <c r="OWF360" s="94" t="s">
        <v>16</v>
      </c>
      <c r="OWG360" s="44" t="s">
        <v>17</v>
      </c>
      <c r="OWH360" s="45">
        <v>0.151</v>
      </c>
      <c r="OWI360" s="39">
        <f>OWI358*OWH360</f>
        <v>0.30199999999999999</v>
      </c>
      <c r="OWJ360" s="46"/>
      <c r="OWK360" s="46"/>
      <c r="OWL360" s="46"/>
      <c r="OWM360" s="47"/>
      <c r="OWN360" s="48">
        <v>3.2</v>
      </c>
      <c r="OWO360" s="48">
        <f>OWI360*OWN360</f>
        <v>0.96640000000000004</v>
      </c>
      <c r="OWP360" s="40">
        <f>OWK360+OWM360+OWO360</f>
        <v>0.96640000000000004</v>
      </c>
      <c r="PFZ360" s="36"/>
      <c r="PGA360" s="37"/>
      <c r="PGB360" s="94" t="s">
        <v>16</v>
      </c>
      <c r="PGC360" s="44" t="s">
        <v>17</v>
      </c>
      <c r="PGD360" s="45">
        <v>0.151</v>
      </c>
      <c r="PGE360" s="39">
        <f>PGE358*PGD360</f>
        <v>0.30199999999999999</v>
      </c>
      <c r="PGF360" s="46"/>
      <c r="PGG360" s="46"/>
      <c r="PGH360" s="46"/>
      <c r="PGI360" s="47"/>
      <c r="PGJ360" s="48">
        <v>3.2</v>
      </c>
      <c r="PGK360" s="48">
        <f>PGE360*PGJ360</f>
        <v>0.96640000000000004</v>
      </c>
      <c r="PGL360" s="40">
        <f>PGG360+PGI360+PGK360</f>
        <v>0.96640000000000004</v>
      </c>
      <c r="PPV360" s="36"/>
      <c r="PPW360" s="37"/>
      <c r="PPX360" s="94" t="s">
        <v>16</v>
      </c>
      <c r="PPY360" s="44" t="s">
        <v>17</v>
      </c>
      <c r="PPZ360" s="45">
        <v>0.151</v>
      </c>
      <c r="PQA360" s="39">
        <f>PQA358*PPZ360</f>
        <v>0.30199999999999999</v>
      </c>
      <c r="PQB360" s="46"/>
      <c r="PQC360" s="46"/>
      <c r="PQD360" s="46"/>
      <c r="PQE360" s="47"/>
      <c r="PQF360" s="48">
        <v>3.2</v>
      </c>
      <c r="PQG360" s="48">
        <f>PQA360*PQF360</f>
        <v>0.96640000000000004</v>
      </c>
      <c r="PQH360" s="40">
        <f>PQC360+PQE360+PQG360</f>
        <v>0.96640000000000004</v>
      </c>
      <c r="PZR360" s="36"/>
      <c r="PZS360" s="37"/>
      <c r="PZT360" s="94" t="s">
        <v>16</v>
      </c>
      <c r="PZU360" s="44" t="s">
        <v>17</v>
      </c>
      <c r="PZV360" s="45">
        <v>0.151</v>
      </c>
      <c r="PZW360" s="39">
        <f>PZW358*PZV360</f>
        <v>0.30199999999999999</v>
      </c>
      <c r="PZX360" s="46"/>
      <c r="PZY360" s="46"/>
      <c r="PZZ360" s="46"/>
      <c r="QAA360" s="47"/>
      <c r="QAB360" s="48">
        <v>3.2</v>
      </c>
      <c r="QAC360" s="48">
        <f>PZW360*QAB360</f>
        <v>0.96640000000000004</v>
      </c>
      <c r="QAD360" s="40">
        <f>PZY360+QAA360+QAC360</f>
        <v>0.96640000000000004</v>
      </c>
      <c r="QJN360" s="36"/>
      <c r="QJO360" s="37"/>
      <c r="QJP360" s="94" t="s">
        <v>16</v>
      </c>
      <c r="QJQ360" s="44" t="s">
        <v>17</v>
      </c>
      <c r="QJR360" s="45">
        <v>0.151</v>
      </c>
      <c r="QJS360" s="39">
        <f>QJS358*QJR360</f>
        <v>0.30199999999999999</v>
      </c>
      <c r="QJT360" s="46"/>
      <c r="QJU360" s="46"/>
      <c r="QJV360" s="46"/>
      <c r="QJW360" s="47"/>
      <c r="QJX360" s="48">
        <v>3.2</v>
      </c>
      <c r="QJY360" s="48">
        <f>QJS360*QJX360</f>
        <v>0.96640000000000004</v>
      </c>
      <c r="QJZ360" s="40">
        <f>QJU360+QJW360+QJY360</f>
        <v>0.96640000000000004</v>
      </c>
      <c r="QTJ360" s="36"/>
      <c r="QTK360" s="37"/>
      <c r="QTL360" s="94" t="s">
        <v>16</v>
      </c>
      <c r="QTM360" s="44" t="s">
        <v>17</v>
      </c>
      <c r="QTN360" s="45">
        <v>0.151</v>
      </c>
      <c r="QTO360" s="39">
        <f>QTO358*QTN360</f>
        <v>0.30199999999999999</v>
      </c>
      <c r="QTP360" s="46"/>
      <c r="QTQ360" s="46"/>
      <c r="QTR360" s="46"/>
      <c r="QTS360" s="47"/>
      <c r="QTT360" s="48">
        <v>3.2</v>
      </c>
      <c r="QTU360" s="48">
        <f>QTO360*QTT360</f>
        <v>0.96640000000000004</v>
      </c>
      <c r="QTV360" s="40">
        <f>QTQ360+QTS360+QTU360</f>
        <v>0.96640000000000004</v>
      </c>
      <c r="RDF360" s="36"/>
      <c r="RDG360" s="37"/>
      <c r="RDH360" s="94" t="s">
        <v>16</v>
      </c>
      <c r="RDI360" s="44" t="s">
        <v>17</v>
      </c>
      <c r="RDJ360" s="45">
        <v>0.151</v>
      </c>
      <c r="RDK360" s="39">
        <f>RDK358*RDJ360</f>
        <v>0.30199999999999999</v>
      </c>
      <c r="RDL360" s="46"/>
      <c r="RDM360" s="46"/>
      <c r="RDN360" s="46"/>
      <c r="RDO360" s="47"/>
      <c r="RDP360" s="48">
        <v>3.2</v>
      </c>
      <c r="RDQ360" s="48">
        <f>RDK360*RDP360</f>
        <v>0.96640000000000004</v>
      </c>
      <c r="RDR360" s="40">
        <f>RDM360+RDO360+RDQ360</f>
        <v>0.96640000000000004</v>
      </c>
      <c r="RNB360" s="36"/>
      <c r="RNC360" s="37"/>
      <c r="RND360" s="94" t="s">
        <v>16</v>
      </c>
      <c r="RNE360" s="44" t="s">
        <v>17</v>
      </c>
      <c r="RNF360" s="45">
        <v>0.151</v>
      </c>
      <c r="RNG360" s="39">
        <f>RNG358*RNF360</f>
        <v>0.30199999999999999</v>
      </c>
      <c r="RNH360" s="46"/>
      <c r="RNI360" s="46"/>
      <c r="RNJ360" s="46"/>
      <c r="RNK360" s="47"/>
      <c r="RNL360" s="48">
        <v>3.2</v>
      </c>
      <c r="RNM360" s="48">
        <f>RNG360*RNL360</f>
        <v>0.96640000000000004</v>
      </c>
      <c r="RNN360" s="40">
        <f>RNI360+RNK360+RNM360</f>
        <v>0.96640000000000004</v>
      </c>
      <c r="RWX360" s="36"/>
      <c r="RWY360" s="37"/>
      <c r="RWZ360" s="94" t="s">
        <v>16</v>
      </c>
      <c r="RXA360" s="44" t="s">
        <v>17</v>
      </c>
      <c r="RXB360" s="45">
        <v>0.151</v>
      </c>
      <c r="RXC360" s="39">
        <f>RXC358*RXB360</f>
        <v>0.30199999999999999</v>
      </c>
      <c r="RXD360" s="46"/>
      <c r="RXE360" s="46"/>
      <c r="RXF360" s="46"/>
      <c r="RXG360" s="47"/>
      <c r="RXH360" s="48">
        <v>3.2</v>
      </c>
      <c r="RXI360" s="48">
        <f>RXC360*RXH360</f>
        <v>0.96640000000000004</v>
      </c>
      <c r="RXJ360" s="40">
        <f>RXE360+RXG360+RXI360</f>
        <v>0.96640000000000004</v>
      </c>
      <c r="SGT360" s="36"/>
      <c r="SGU360" s="37"/>
      <c r="SGV360" s="94" t="s">
        <v>16</v>
      </c>
      <c r="SGW360" s="44" t="s">
        <v>17</v>
      </c>
      <c r="SGX360" s="45">
        <v>0.151</v>
      </c>
      <c r="SGY360" s="39">
        <f>SGY358*SGX360</f>
        <v>0.30199999999999999</v>
      </c>
      <c r="SGZ360" s="46"/>
      <c r="SHA360" s="46"/>
      <c r="SHB360" s="46"/>
      <c r="SHC360" s="47"/>
      <c r="SHD360" s="48">
        <v>3.2</v>
      </c>
      <c r="SHE360" s="48">
        <f>SGY360*SHD360</f>
        <v>0.96640000000000004</v>
      </c>
      <c r="SHF360" s="40">
        <f>SHA360+SHC360+SHE360</f>
        <v>0.96640000000000004</v>
      </c>
      <c r="SQP360" s="36"/>
      <c r="SQQ360" s="37"/>
      <c r="SQR360" s="94" t="s">
        <v>16</v>
      </c>
      <c r="SQS360" s="44" t="s">
        <v>17</v>
      </c>
      <c r="SQT360" s="45">
        <v>0.151</v>
      </c>
      <c r="SQU360" s="39">
        <f>SQU358*SQT360</f>
        <v>0.30199999999999999</v>
      </c>
      <c r="SQV360" s="46"/>
      <c r="SQW360" s="46"/>
      <c r="SQX360" s="46"/>
      <c r="SQY360" s="47"/>
      <c r="SQZ360" s="48">
        <v>3.2</v>
      </c>
      <c r="SRA360" s="48">
        <f>SQU360*SQZ360</f>
        <v>0.96640000000000004</v>
      </c>
      <c r="SRB360" s="40">
        <f>SQW360+SQY360+SRA360</f>
        <v>0.96640000000000004</v>
      </c>
      <c r="TAL360" s="36"/>
      <c r="TAM360" s="37"/>
      <c r="TAN360" s="94" t="s">
        <v>16</v>
      </c>
      <c r="TAO360" s="44" t="s">
        <v>17</v>
      </c>
      <c r="TAP360" s="45">
        <v>0.151</v>
      </c>
      <c r="TAQ360" s="39">
        <f>TAQ358*TAP360</f>
        <v>0.30199999999999999</v>
      </c>
      <c r="TAR360" s="46"/>
      <c r="TAS360" s="46"/>
      <c r="TAT360" s="46"/>
      <c r="TAU360" s="47"/>
      <c r="TAV360" s="48">
        <v>3.2</v>
      </c>
      <c r="TAW360" s="48">
        <f>TAQ360*TAV360</f>
        <v>0.96640000000000004</v>
      </c>
      <c r="TAX360" s="40">
        <f>TAS360+TAU360+TAW360</f>
        <v>0.96640000000000004</v>
      </c>
      <c r="TKH360" s="36"/>
      <c r="TKI360" s="37"/>
      <c r="TKJ360" s="94" t="s">
        <v>16</v>
      </c>
      <c r="TKK360" s="44" t="s">
        <v>17</v>
      </c>
      <c r="TKL360" s="45">
        <v>0.151</v>
      </c>
      <c r="TKM360" s="39">
        <f>TKM358*TKL360</f>
        <v>0.30199999999999999</v>
      </c>
      <c r="TKN360" s="46"/>
      <c r="TKO360" s="46"/>
      <c r="TKP360" s="46"/>
      <c r="TKQ360" s="47"/>
      <c r="TKR360" s="48">
        <v>3.2</v>
      </c>
      <c r="TKS360" s="48">
        <f>TKM360*TKR360</f>
        <v>0.96640000000000004</v>
      </c>
      <c r="TKT360" s="40">
        <f>TKO360+TKQ360+TKS360</f>
        <v>0.96640000000000004</v>
      </c>
      <c r="TUD360" s="36"/>
      <c r="TUE360" s="37"/>
      <c r="TUF360" s="94" t="s">
        <v>16</v>
      </c>
      <c r="TUG360" s="44" t="s">
        <v>17</v>
      </c>
      <c r="TUH360" s="45">
        <v>0.151</v>
      </c>
      <c r="TUI360" s="39">
        <f>TUI358*TUH360</f>
        <v>0.30199999999999999</v>
      </c>
      <c r="TUJ360" s="46"/>
      <c r="TUK360" s="46"/>
      <c r="TUL360" s="46"/>
      <c r="TUM360" s="47"/>
      <c r="TUN360" s="48">
        <v>3.2</v>
      </c>
      <c r="TUO360" s="48">
        <f>TUI360*TUN360</f>
        <v>0.96640000000000004</v>
      </c>
      <c r="TUP360" s="40">
        <f>TUK360+TUM360+TUO360</f>
        <v>0.96640000000000004</v>
      </c>
      <c r="UDZ360" s="36"/>
      <c r="UEA360" s="37"/>
      <c r="UEB360" s="94" t="s">
        <v>16</v>
      </c>
      <c r="UEC360" s="44" t="s">
        <v>17</v>
      </c>
      <c r="UED360" s="45">
        <v>0.151</v>
      </c>
      <c r="UEE360" s="39">
        <f>UEE358*UED360</f>
        <v>0.30199999999999999</v>
      </c>
      <c r="UEF360" s="46"/>
      <c r="UEG360" s="46"/>
      <c r="UEH360" s="46"/>
      <c r="UEI360" s="47"/>
      <c r="UEJ360" s="48">
        <v>3.2</v>
      </c>
      <c r="UEK360" s="48">
        <f>UEE360*UEJ360</f>
        <v>0.96640000000000004</v>
      </c>
      <c r="UEL360" s="40">
        <f>UEG360+UEI360+UEK360</f>
        <v>0.96640000000000004</v>
      </c>
      <c r="UNV360" s="36"/>
      <c r="UNW360" s="37"/>
      <c r="UNX360" s="94" t="s">
        <v>16</v>
      </c>
      <c r="UNY360" s="44" t="s">
        <v>17</v>
      </c>
      <c r="UNZ360" s="45">
        <v>0.151</v>
      </c>
      <c r="UOA360" s="39">
        <f>UOA358*UNZ360</f>
        <v>0.30199999999999999</v>
      </c>
      <c r="UOB360" s="46"/>
      <c r="UOC360" s="46"/>
      <c r="UOD360" s="46"/>
      <c r="UOE360" s="47"/>
      <c r="UOF360" s="48">
        <v>3.2</v>
      </c>
      <c r="UOG360" s="48">
        <f>UOA360*UOF360</f>
        <v>0.96640000000000004</v>
      </c>
      <c r="UOH360" s="40">
        <f>UOC360+UOE360+UOG360</f>
        <v>0.96640000000000004</v>
      </c>
      <c r="UXR360" s="36"/>
      <c r="UXS360" s="37"/>
      <c r="UXT360" s="94" t="s">
        <v>16</v>
      </c>
      <c r="UXU360" s="44" t="s">
        <v>17</v>
      </c>
      <c r="UXV360" s="45">
        <v>0.151</v>
      </c>
      <c r="UXW360" s="39">
        <f>UXW358*UXV360</f>
        <v>0.30199999999999999</v>
      </c>
      <c r="UXX360" s="46"/>
      <c r="UXY360" s="46"/>
      <c r="UXZ360" s="46"/>
      <c r="UYA360" s="47"/>
      <c r="UYB360" s="48">
        <v>3.2</v>
      </c>
      <c r="UYC360" s="48">
        <f>UXW360*UYB360</f>
        <v>0.96640000000000004</v>
      </c>
      <c r="UYD360" s="40">
        <f>UXY360+UYA360+UYC360</f>
        <v>0.96640000000000004</v>
      </c>
      <c r="VHN360" s="36"/>
      <c r="VHO360" s="37"/>
      <c r="VHP360" s="94" t="s">
        <v>16</v>
      </c>
      <c r="VHQ360" s="44" t="s">
        <v>17</v>
      </c>
      <c r="VHR360" s="45">
        <v>0.151</v>
      </c>
      <c r="VHS360" s="39">
        <f>VHS358*VHR360</f>
        <v>0.30199999999999999</v>
      </c>
      <c r="VHT360" s="46"/>
      <c r="VHU360" s="46"/>
      <c r="VHV360" s="46"/>
      <c r="VHW360" s="47"/>
      <c r="VHX360" s="48">
        <v>3.2</v>
      </c>
      <c r="VHY360" s="48">
        <f>VHS360*VHX360</f>
        <v>0.96640000000000004</v>
      </c>
      <c r="VHZ360" s="40">
        <f>VHU360+VHW360+VHY360</f>
        <v>0.96640000000000004</v>
      </c>
      <c r="VRJ360" s="36"/>
      <c r="VRK360" s="37"/>
      <c r="VRL360" s="94" t="s">
        <v>16</v>
      </c>
      <c r="VRM360" s="44" t="s">
        <v>17</v>
      </c>
      <c r="VRN360" s="45">
        <v>0.151</v>
      </c>
      <c r="VRO360" s="39">
        <f>VRO358*VRN360</f>
        <v>0.30199999999999999</v>
      </c>
      <c r="VRP360" s="46"/>
      <c r="VRQ360" s="46"/>
      <c r="VRR360" s="46"/>
      <c r="VRS360" s="47"/>
      <c r="VRT360" s="48">
        <v>3.2</v>
      </c>
      <c r="VRU360" s="48">
        <f>VRO360*VRT360</f>
        <v>0.96640000000000004</v>
      </c>
      <c r="VRV360" s="40">
        <f>VRQ360+VRS360+VRU360</f>
        <v>0.96640000000000004</v>
      </c>
      <c r="WBF360" s="36"/>
      <c r="WBG360" s="37"/>
      <c r="WBH360" s="94" t="s">
        <v>16</v>
      </c>
      <c r="WBI360" s="44" t="s">
        <v>17</v>
      </c>
      <c r="WBJ360" s="45">
        <v>0.151</v>
      </c>
      <c r="WBK360" s="39">
        <f>WBK358*WBJ360</f>
        <v>0.30199999999999999</v>
      </c>
      <c r="WBL360" s="46"/>
      <c r="WBM360" s="46"/>
      <c r="WBN360" s="46"/>
      <c r="WBO360" s="47"/>
      <c r="WBP360" s="48">
        <v>3.2</v>
      </c>
      <c r="WBQ360" s="48">
        <f>WBK360*WBP360</f>
        <v>0.96640000000000004</v>
      </c>
      <c r="WBR360" s="40">
        <f>WBM360+WBO360+WBQ360</f>
        <v>0.96640000000000004</v>
      </c>
      <c r="WLB360" s="36"/>
      <c r="WLC360" s="37"/>
      <c r="WLD360" s="94" t="s">
        <v>16</v>
      </c>
      <c r="WLE360" s="44" t="s">
        <v>17</v>
      </c>
      <c r="WLF360" s="45">
        <v>0.151</v>
      </c>
      <c r="WLG360" s="39">
        <f>WLG358*WLF360</f>
        <v>0.30199999999999999</v>
      </c>
      <c r="WLH360" s="46"/>
      <c r="WLI360" s="46"/>
      <c r="WLJ360" s="46"/>
      <c r="WLK360" s="47"/>
      <c r="WLL360" s="48">
        <v>3.2</v>
      </c>
      <c r="WLM360" s="48">
        <f>WLG360*WLL360</f>
        <v>0.96640000000000004</v>
      </c>
      <c r="WLN360" s="40">
        <f>WLI360+WLK360+WLM360</f>
        <v>0.96640000000000004</v>
      </c>
      <c r="WUX360" s="36"/>
      <c r="WUY360" s="37"/>
      <c r="WUZ360" s="94" t="s">
        <v>16</v>
      </c>
      <c r="WVA360" s="44" t="s">
        <v>17</v>
      </c>
      <c r="WVB360" s="45">
        <v>0.151</v>
      </c>
      <c r="WVC360" s="39">
        <f>WVC358*WVB360</f>
        <v>0.30199999999999999</v>
      </c>
      <c r="WVD360" s="46"/>
      <c r="WVE360" s="46"/>
      <c r="WVF360" s="46"/>
      <c r="WVG360" s="47"/>
      <c r="WVH360" s="48">
        <v>3.2</v>
      </c>
      <c r="WVI360" s="48">
        <f>WVC360*WVH360</f>
        <v>0.96640000000000004</v>
      </c>
      <c r="WVJ360" s="40">
        <f>WVE360+WVG360+WVI360</f>
        <v>0.96640000000000004</v>
      </c>
    </row>
    <row r="361" spans="1:16131" s="41" customFormat="1" x14ac:dyDescent="0.25">
      <c r="A361" s="36"/>
      <c r="B361" s="37" t="s">
        <v>20</v>
      </c>
      <c r="C361" s="37"/>
      <c r="D361" s="61"/>
      <c r="E361" s="61"/>
      <c r="F361" s="61"/>
      <c r="G361" s="61"/>
      <c r="H361" s="61"/>
      <c r="I361" s="61"/>
      <c r="J361" s="61"/>
      <c r="K361" s="60"/>
      <c r="L361" s="9" t="s">
        <v>97</v>
      </c>
      <c r="IL361" s="36"/>
      <c r="IM361" s="37"/>
      <c r="IN361" s="37" t="s">
        <v>20</v>
      </c>
      <c r="IO361" s="37"/>
      <c r="IP361" s="37"/>
      <c r="IQ361" s="39"/>
      <c r="IR361" s="37"/>
      <c r="IS361" s="39"/>
      <c r="IT361" s="37"/>
      <c r="IU361" s="39"/>
      <c r="IV361" s="37"/>
      <c r="IW361" s="39"/>
      <c r="IX361" s="40"/>
      <c r="SH361" s="36"/>
      <c r="SI361" s="37"/>
      <c r="SJ361" s="37" t="s">
        <v>20</v>
      </c>
      <c r="SK361" s="37"/>
      <c r="SL361" s="37"/>
      <c r="SM361" s="39"/>
      <c r="SN361" s="37"/>
      <c r="SO361" s="39"/>
      <c r="SP361" s="37"/>
      <c r="SQ361" s="39"/>
      <c r="SR361" s="37"/>
      <c r="SS361" s="39"/>
      <c r="ST361" s="40"/>
      <c r="ACD361" s="36"/>
      <c r="ACE361" s="37"/>
      <c r="ACF361" s="37" t="s">
        <v>20</v>
      </c>
      <c r="ACG361" s="37"/>
      <c r="ACH361" s="37"/>
      <c r="ACI361" s="39"/>
      <c r="ACJ361" s="37"/>
      <c r="ACK361" s="39"/>
      <c r="ACL361" s="37"/>
      <c r="ACM361" s="39"/>
      <c r="ACN361" s="37"/>
      <c r="ACO361" s="39"/>
      <c r="ACP361" s="40"/>
      <c r="ALZ361" s="36"/>
      <c r="AMA361" s="37"/>
      <c r="AMB361" s="37" t="s">
        <v>20</v>
      </c>
      <c r="AMC361" s="37"/>
      <c r="AMD361" s="37"/>
      <c r="AME361" s="39"/>
      <c r="AMF361" s="37"/>
      <c r="AMG361" s="39"/>
      <c r="AMH361" s="37"/>
      <c r="AMI361" s="39"/>
      <c r="AMJ361" s="37"/>
      <c r="AMK361" s="39"/>
      <c r="AML361" s="40"/>
      <c r="AVV361" s="36"/>
      <c r="AVW361" s="37"/>
      <c r="AVX361" s="37" t="s">
        <v>20</v>
      </c>
      <c r="AVY361" s="37"/>
      <c r="AVZ361" s="37"/>
      <c r="AWA361" s="39"/>
      <c r="AWB361" s="37"/>
      <c r="AWC361" s="39"/>
      <c r="AWD361" s="37"/>
      <c r="AWE361" s="39"/>
      <c r="AWF361" s="37"/>
      <c r="AWG361" s="39"/>
      <c r="AWH361" s="40"/>
      <c r="BFR361" s="36"/>
      <c r="BFS361" s="37"/>
      <c r="BFT361" s="37" t="s">
        <v>20</v>
      </c>
      <c r="BFU361" s="37"/>
      <c r="BFV361" s="37"/>
      <c r="BFW361" s="39"/>
      <c r="BFX361" s="37"/>
      <c r="BFY361" s="39"/>
      <c r="BFZ361" s="37"/>
      <c r="BGA361" s="39"/>
      <c r="BGB361" s="37"/>
      <c r="BGC361" s="39"/>
      <c r="BGD361" s="40"/>
      <c r="BPN361" s="36"/>
      <c r="BPO361" s="37"/>
      <c r="BPP361" s="37" t="s">
        <v>20</v>
      </c>
      <c r="BPQ361" s="37"/>
      <c r="BPR361" s="37"/>
      <c r="BPS361" s="39"/>
      <c r="BPT361" s="37"/>
      <c r="BPU361" s="39"/>
      <c r="BPV361" s="37"/>
      <c r="BPW361" s="39"/>
      <c r="BPX361" s="37"/>
      <c r="BPY361" s="39"/>
      <c r="BPZ361" s="40"/>
      <c r="BZJ361" s="36"/>
      <c r="BZK361" s="37"/>
      <c r="BZL361" s="37" t="s">
        <v>20</v>
      </c>
      <c r="BZM361" s="37"/>
      <c r="BZN361" s="37"/>
      <c r="BZO361" s="39"/>
      <c r="BZP361" s="37"/>
      <c r="BZQ361" s="39"/>
      <c r="BZR361" s="37"/>
      <c r="BZS361" s="39"/>
      <c r="BZT361" s="37"/>
      <c r="BZU361" s="39"/>
      <c r="BZV361" s="40"/>
      <c r="CJF361" s="36"/>
      <c r="CJG361" s="37"/>
      <c r="CJH361" s="37" t="s">
        <v>20</v>
      </c>
      <c r="CJI361" s="37"/>
      <c r="CJJ361" s="37"/>
      <c r="CJK361" s="39"/>
      <c r="CJL361" s="37"/>
      <c r="CJM361" s="39"/>
      <c r="CJN361" s="37"/>
      <c r="CJO361" s="39"/>
      <c r="CJP361" s="37"/>
      <c r="CJQ361" s="39"/>
      <c r="CJR361" s="40"/>
      <c r="CTB361" s="36"/>
      <c r="CTC361" s="37"/>
      <c r="CTD361" s="37" t="s">
        <v>20</v>
      </c>
      <c r="CTE361" s="37"/>
      <c r="CTF361" s="37"/>
      <c r="CTG361" s="39"/>
      <c r="CTH361" s="37"/>
      <c r="CTI361" s="39"/>
      <c r="CTJ361" s="37"/>
      <c r="CTK361" s="39"/>
      <c r="CTL361" s="37"/>
      <c r="CTM361" s="39"/>
      <c r="CTN361" s="40"/>
      <c r="DCX361" s="36"/>
      <c r="DCY361" s="37"/>
      <c r="DCZ361" s="37" t="s">
        <v>20</v>
      </c>
      <c r="DDA361" s="37"/>
      <c r="DDB361" s="37"/>
      <c r="DDC361" s="39"/>
      <c r="DDD361" s="37"/>
      <c r="DDE361" s="39"/>
      <c r="DDF361" s="37"/>
      <c r="DDG361" s="39"/>
      <c r="DDH361" s="37"/>
      <c r="DDI361" s="39"/>
      <c r="DDJ361" s="40"/>
      <c r="DMT361" s="36"/>
      <c r="DMU361" s="37"/>
      <c r="DMV361" s="37" t="s">
        <v>20</v>
      </c>
      <c r="DMW361" s="37"/>
      <c r="DMX361" s="37"/>
      <c r="DMY361" s="39"/>
      <c r="DMZ361" s="37"/>
      <c r="DNA361" s="39"/>
      <c r="DNB361" s="37"/>
      <c r="DNC361" s="39"/>
      <c r="DND361" s="37"/>
      <c r="DNE361" s="39"/>
      <c r="DNF361" s="40"/>
      <c r="DWP361" s="36"/>
      <c r="DWQ361" s="37"/>
      <c r="DWR361" s="37" t="s">
        <v>20</v>
      </c>
      <c r="DWS361" s="37"/>
      <c r="DWT361" s="37"/>
      <c r="DWU361" s="39"/>
      <c r="DWV361" s="37"/>
      <c r="DWW361" s="39"/>
      <c r="DWX361" s="37"/>
      <c r="DWY361" s="39"/>
      <c r="DWZ361" s="37"/>
      <c r="DXA361" s="39"/>
      <c r="DXB361" s="40"/>
      <c r="EGL361" s="36"/>
      <c r="EGM361" s="37"/>
      <c r="EGN361" s="37" t="s">
        <v>20</v>
      </c>
      <c r="EGO361" s="37"/>
      <c r="EGP361" s="37"/>
      <c r="EGQ361" s="39"/>
      <c r="EGR361" s="37"/>
      <c r="EGS361" s="39"/>
      <c r="EGT361" s="37"/>
      <c r="EGU361" s="39"/>
      <c r="EGV361" s="37"/>
      <c r="EGW361" s="39"/>
      <c r="EGX361" s="40"/>
      <c r="EQH361" s="36"/>
      <c r="EQI361" s="37"/>
      <c r="EQJ361" s="37" t="s">
        <v>20</v>
      </c>
      <c r="EQK361" s="37"/>
      <c r="EQL361" s="37"/>
      <c r="EQM361" s="39"/>
      <c r="EQN361" s="37"/>
      <c r="EQO361" s="39"/>
      <c r="EQP361" s="37"/>
      <c r="EQQ361" s="39"/>
      <c r="EQR361" s="37"/>
      <c r="EQS361" s="39"/>
      <c r="EQT361" s="40"/>
      <c r="FAD361" s="36"/>
      <c r="FAE361" s="37"/>
      <c r="FAF361" s="37" t="s">
        <v>20</v>
      </c>
      <c r="FAG361" s="37"/>
      <c r="FAH361" s="37"/>
      <c r="FAI361" s="39"/>
      <c r="FAJ361" s="37"/>
      <c r="FAK361" s="39"/>
      <c r="FAL361" s="37"/>
      <c r="FAM361" s="39"/>
      <c r="FAN361" s="37"/>
      <c r="FAO361" s="39"/>
      <c r="FAP361" s="40"/>
      <c r="FJZ361" s="36"/>
      <c r="FKA361" s="37"/>
      <c r="FKB361" s="37" t="s">
        <v>20</v>
      </c>
      <c r="FKC361" s="37"/>
      <c r="FKD361" s="37"/>
      <c r="FKE361" s="39"/>
      <c r="FKF361" s="37"/>
      <c r="FKG361" s="39"/>
      <c r="FKH361" s="37"/>
      <c r="FKI361" s="39"/>
      <c r="FKJ361" s="37"/>
      <c r="FKK361" s="39"/>
      <c r="FKL361" s="40"/>
      <c r="FTV361" s="36"/>
      <c r="FTW361" s="37"/>
      <c r="FTX361" s="37" t="s">
        <v>20</v>
      </c>
      <c r="FTY361" s="37"/>
      <c r="FTZ361" s="37"/>
      <c r="FUA361" s="39"/>
      <c r="FUB361" s="37"/>
      <c r="FUC361" s="39"/>
      <c r="FUD361" s="37"/>
      <c r="FUE361" s="39"/>
      <c r="FUF361" s="37"/>
      <c r="FUG361" s="39"/>
      <c r="FUH361" s="40"/>
      <c r="GDR361" s="36"/>
      <c r="GDS361" s="37"/>
      <c r="GDT361" s="37" t="s">
        <v>20</v>
      </c>
      <c r="GDU361" s="37"/>
      <c r="GDV361" s="37"/>
      <c r="GDW361" s="39"/>
      <c r="GDX361" s="37"/>
      <c r="GDY361" s="39"/>
      <c r="GDZ361" s="37"/>
      <c r="GEA361" s="39"/>
      <c r="GEB361" s="37"/>
      <c r="GEC361" s="39"/>
      <c r="GED361" s="40"/>
      <c r="GNN361" s="36"/>
      <c r="GNO361" s="37"/>
      <c r="GNP361" s="37" t="s">
        <v>20</v>
      </c>
      <c r="GNQ361" s="37"/>
      <c r="GNR361" s="37"/>
      <c r="GNS361" s="39"/>
      <c r="GNT361" s="37"/>
      <c r="GNU361" s="39"/>
      <c r="GNV361" s="37"/>
      <c r="GNW361" s="39"/>
      <c r="GNX361" s="37"/>
      <c r="GNY361" s="39"/>
      <c r="GNZ361" s="40"/>
      <c r="GXJ361" s="36"/>
      <c r="GXK361" s="37"/>
      <c r="GXL361" s="37" t="s">
        <v>20</v>
      </c>
      <c r="GXM361" s="37"/>
      <c r="GXN361" s="37"/>
      <c r="GXO361" s="39"/>
      <c r="GXP361" s="37"/>
      <c r="GXQ361" s="39"/>
      <c r="GXR361" s="37"/>
      <c r="GXS361" s="39"/>
      <c r="GXT361" s="37"/>
      <c r="GXU361" s="39"/>
      <c r="GXV361" s="40"/>
      <c r="HHF361" s="36"/>
      <c r="HHG361" s="37"/>
      <c r="HHH361" s="37" t="s">
        <v>20</v>
      </c>
      <c r="HHI361" s="37"/>
      <c r="HHJ361" s="37"/>
      <c r="HHK361" s="39"/>
      <c r="HHL361" s="37"/>
      <c r="HHM361" s="39"/>
      <c r="HHN361" s="37"/>
      <c r="HHO361" s="39"/>
      <c r="HHP361" s="37"/>
      <c r="HHQ361" s="39"/>
      <c r="HHR361" s="40"/>
      <c r="HRB361" s="36"/>
      <c r="HRC361" s="37"/>
      <c r="HRD361" s="37" t="s">
        <v>20</v>
      </c>
      <c r="HRE361" s="37"/>
      <c r="HRF361" s="37"/>
      <c r="HRG361" s="39"/>
      <c r="HRH361" s="37"/>
      <c r="HRI361" s="39"/>
      <c r="HRJ361" s="37"/>
      <c r="HRK361" s="39"/>
      <c r="HRL361" s="37"/>
      <c r="HRM361" s="39"/>
      <c r="HRN361" s="40"/>
      <c r="IAX361" s="36"/>
      <c r="IAY361" s="37"/>
      <c r="IAZ361" s="37" t="s">
        <v>20</v>
      </c>
      <c r="IBA361" s="37"/>
      <c r="IBB361" s="37"/>
      <c r="IBC361" s="39"/>
      <c r="IBD361" s="37"/>
      <c r="IBE361" s="39"/>
      <c r="IBF361" s="37"/>
      <c r="IBG361" s="39"/>
      <c r="IBH361" s="37"/>
      <c r="IBI361" s="39"/>
      <c r="IBJ361" s="40"/>
      <c r="IKT361" s="36"/>
      <c r="IKU361" s="37"/>
      <c r="IKV361" s="37" t="s">
        <v>20</v>
      </c>
      <c r="IKW361" s="37"/>
      <c r="IKX361" s="37"/>
      <c r="IKY361" s="39"/>
      <c r="IKZ361" s="37"/>
      <c r="ILA361" s="39"/>
      <c r="ILB361" s="37"/>
      <c r="ILC361" s="39"/>
      <c r="ILD361" s="37"/>
      <c r="ILE361" s="39"/>
      <c r="ILF361" s="40"/>
      <c r="IUP361" s="36"/>
      <c r="IUQ361" s="37"/>
      <c r="IUR361" s="37" t="s">
        <v>20</v>
      </c>
      <c r="IUS361" s="37"/>
      <c r="IUT361" s="37"/>
      <c r="IUU361" s="39"/>
      <c r="IUV361" s="37"/>
      <c r="IUW361" s="39"/>
      <c r="IUX361" s="37"/>
      <c r="IUY361" s="39"/>
      <c r="IUZ361" s="37"/>
      <c r="IVA361" s="39"/>
      <c r="IVB361" s="40"/>
      <c r="JEL361" s="36"/>
      <c r="JEM361" s="37"/>
      <c r="JEN361" s="37" t="s">
        <v>20</v>
      </c>
      <c r="JEO361" s="37"/>
      <c r="JEP361" s="37"/>
      <c r="JEQ361" s="39"/>
      <c r="JER361" s="37"/>
      <c r="JES361" s="39"/>
      <c r="JET361" s="37"/>
      <c r="JEU361" s="39"/>
      <c r="JEV361" s="37"/>
      <c r="JEW361" s="39"/>
      <c r="JEX361" s="40"/>
      <c r="JOH361" s="36"/>
      <c r="JOI361" s="37"/>
      <c r="JOJ361" s="37" t="s">
        <v>20</v>
      </c>
      <c r="JOK361" s="37"/>
      <c r="JOL361" s="37"/>
      <c r="JOM361" s="39"/>
      <c r="JON361" s="37"/>
      <c r="JOO361" s="39"/>
      <c r="JOP361" s="37"/>
      <c r="JOQ361" s="39"/>
      <c r="JOR361" s="37"/>
      <c r="JOS361" s="39"/>
      <c r="JOT361" s="40"/>
      <c r="JYD361" s="36"/>
      <c r="JYE361" s="37"/>
      <c r="JYF361" s="37" t="s">
        <v>20</v>
      </c>
      <c r="JYG361" s="37"/>
      <c r="JYH361" s="37"/>
      <c r="JYI361" s="39"/>
      <c r="JYJ361" s="37"/>
      <c r="JYK361" s="39"/>
      <c r="JYL361" s="37"/>
      <c r="JYM361" s="39"/>
      <c r="JYN361" s="37"/>
      <c r="JYO361" s="39"/>
      <c r="JYP361" s="40"/>
      <c r="KHZ361" s="36"/>
      <c r="KIA361" s="37"/>
      <c r="KIB361" s="37" t="s">
        <v>20</v>
      </c>
      <c r="KIC361" s="37"/>
      <c r="KID361" s="37"/>
      <c r="KIE361" s="39"/>
      <c r="KIF361" s="37"/>
      <c r="KIG361" s="39"/>
      <c r="KIH361" s="37"/>
      <c r="KII361" s="39"/>
      <c r="KIJ361" s="37"/>
      <c r="KIK361" s="39"/>
      <c r="KIL361" s="40"/>
      <c r="KRV361" s="36"/>
      <c r="KRW361" s="37"/>
      <c r="KRX361" s="37" t="s">
        <v>20</v>
      </c>
      <c r="KRY361" s="37"/>
      <c r="KRZ361" s="37"/>
      <c r="KSA361" s="39"/>
      <c r="KSB361" s="37"/>
      <c r="KSC361" s="39"/>
      <c r="KSD361" s="37"/>
      <c r="KSE361" s="39"/>
      <c r="KSF361" s="37"/>
      <c r="KSG361" s="39"/>
      <c r="KSH361" s="40"/>
      <c r="LBR361" s="36"/>
      <c r="LBS361" s="37"/>
      <c r="LBT361" s="37" t="s">
        <v>20</v>
      </c>
      <c r="LBU361" s="37"/>
      <c r="LBV361" s="37"/>
      <c r="LBW361" s="39"/>
      <c r="LBX361" s="37"/>
      <c r="LBY361" s="39"/>
      <c r="LBZ361" s="37"/>
      <c r="LCA361" s="39"/>
      <c r="LCB361" s="37"/>
      <c r="LCC361" s="39"/>
      <c r="LCD361" s="40"/>
      <c r="LLN361" s="36"/>
      <c r="LLO361" s="37"/>
      <c r="LLP361" s="37" t="s">
        <v>20</v>
      </c>
      <c r="LLQ361" s="37"/>
      <c r="LLR361" s="37"/>
      <c r="LLS361" s="39"/>
      <c r="LLT361" s="37"/>
      <c r="LLU361" s="39"/>
      <c r="LLV361" s="37"/>
      <c r="LLW361" s="39"/>
      <c r="LLX361" s="37"/>
      <c r="LLY361" s="39"/>
      <c r="LLZ361" s="40"/>
      <c r="LVJ361" s="36"/>
      <c r="LVK361" s="37"/>
      <c r="LVL361" s="37" t="s">
        <v>20</v>
      </c>
      <c r="LVM361" s="37"/>
      <c r="LVN361" s="37"/>
      <c r="LVO361" s="39"/>
      <c r="LVP361" s="37"/>
      <c r="LVQ361" s="39"/>
      <c r="LVR361" s="37"/>
      <c r="LVS361" s="39"/>
      <c r="LVT361" s="37"/>
      <c r="LVU361" s="39"/>
      <c r="LVV361" s="40"/>
      <c r="MFF361" s="36"/>
      <c r="MFG361" s="37"/>
      <c r="MFH361" s="37" t="s">
        <v>20</v>
      </c>
      <c r="MFI361" s="37"/>
      <c r="MFJ361" s="37"/>
      <c r="MFK361" s="39"/>
      <c r="MFL361" s="37"/>
      <c r="MFM361" s="39"/>
      <c r="MFN361" s="37"/>
      <c r="MFO361" s="39"/>
      <c r="MFP361" s="37"/>
      <c r="MFQ361" s="39"/>
      <c r="MFR361" s="40"/>
      <c r="MPB361" s="36"/>
      <c r="MPC361" s="37"/>
      <c r="MPD361" s="37" t="s">
        <v>20</v>
      </c>
      <c r="MPE361" s="37"/>
      <c r="MPF361" s="37"/>
      <c r="MPG361" s="39"/>
      <c r="MPH361" s="37"/>
      <c r="MPI361" s="39"/>
      <c r="MPJ361" s="37"/>
      <c r="MPK361" s="39"/>
      <c r="MPL361" s="37"/>
      <c r="MPM361" s="39"/>
      <c r="MPN361" s="40"/>
      <c r="MYX361" s="36"/>
      <c r="MYY361" s="37"/>
      <c r="MYZ361" s="37" t="s">
        <v>20</v>
      </c>
      <c r="MZA361" s="37"/>
      <c r="MZB361" s="37"/>
      <c r="MZC361" s="39"/>
      <c r="MZD361" s="37"/>
      <c r="MZE361" s="39"/>
      <c r="MZF361" s="37"/>
      <c r="MZG361" s="39"/>
      <c r="MZH361" s="37"/>
      <c r="MZI361" s="39"/>
      <c r="MZJ361" s="40"/>
      <c r="NIT361" s="36"/>
      <c r="NIU361" s="37"/>
      <c r="NIV361" s="37" t="s">
        <v>20</v>
      </c>
      <c r="NIW361" s="37"/>
      <c r="NIX361" s="37"/>
      <c r="NIY361" s="39"/>
      <c r="NIZ361" s="37"/>
      <c r="NJA361" s="39"/>
      <c r="NJB361" s="37"/>
      <c r="NJC361" s="39"/>
      <c r="NJD361" s="37"/>
      <c r="NJE361" s="39"/>
      <c r="NJF361" s="40"/>
      <c r="NSP361" s="36"/>
      <c r="NSQ361" s="37"/>
      <c r="NSR361" s="37" t="s">
        <v>20</v>
      </c>
      <c r="NSS361" s="37"/>
      <c r="NST361" s="37"/>
      <c r="NSU361" s="39"/>
      <c r="NSV361" s="37"/>
      <c r="NSW361" s="39"/>
      <c r="NSX361" s="37"/>
      <c r="NSY361" s="39"/>
      <c r="NSZ361" s="37"/>
      <c r="NTA361" s="39"/>
      <c r="NTB361" s="40"/>
      <c r="OCL361" s="36"/>
      <c r="OCM361" s="37"/>
      <c r="OCN361" s="37" t="s">
        <v>20</v>
      </c>
      <c r="OCO361" s="37"/>
      <c r="OCP361" s="37"/>
      <c r="OCQ361" s="39"/>
      <c r="OCR361" s="37"/>
      <c r="OCS361" s="39"/>
      <c r="OCT361" s="37"/>
      <c r="OCU361" s="39"/>
      <c r="OCV361" s="37"/>
      <c r="OCW361" s="39"/>
      <c r="OCX361" s="40"/>
      <c r="OMH361" s="36"/>
      <c r="OMI361" s="37"/>
      <c r="OMJ361" s="37" t="s">
        <v>20</v>
      </c>
      <c r="OMK361" s="37"/>
      <c r="OML361" s="37"/>
      <c r="OMM361" s="39"/>
      <c r="OMN361" s="37"/>
      <c r="OMO361" s="39"/>
      <c r="OMP361" s="37"/>
      <c r="OMQ361" s="39"/>
      <c r="OMR361" s="37"/>
      <c r="OMS361" s="39"/>
      <c r="OMT361" s="40"/>
      <c r="OWD361" s="36"/>
      <c r="OWE361" s="37"/>
      <c r="OWF361" s="37" t="s">
        <v>20</v>
      </c>
      <c r="OWG361" s="37"/>
      <c r="OWH361" s="37"/>
      <c r="OWI361" s="39"/>
      <c r="OWJ361" s="37"/>
      <c r="OWK361" s="39"/>
      <c r="OWL361" s="37"/>
      <c r="OWM361" s="39"/>
      <c r="OWN361" s="37"/>
      <c r="OWO361" s="39"/>
      <c r="OWP361" s="40"/>
      <c r="PFZ361" s="36"/>
      <c r="PGA361" s="37"/>
      <c r="PGB361" s="37" t="s">
        <v>20</v>
      </c>
      <c r="PGC361" s="37"/>
      <c r="PGD361" s="37"/>
      <c r="PGE361" s="39"/>
      <c r="PGF361" s="37"/>
      <c r="PGG361" s="39"/>
      <c r="PGH361" s="37"/>
      <c r="PGI361" s="39"/>
      <c r="PGJ361" s="37"/>
      <c r="PGK361" s="39"/>
      <c r="PGL361" s="40"/>
      <c r="PPV361" s="36"/>
      <c r="PPW361" s="37"/>
      <c r="PPX361" s="37" t="s">
        <v>20</v>
      </c>
      <c r="PPY361" s="37"/>
      <c r="PPZ361" s="37"/>
      <c r="PQA361" s="39"/>
      <c r="PQB361" s="37"/>
      <c r="PQC361" s="39"/>
      <c r="PQD361" s="37"/>
      <c r="PQE361" s="39"/>
      <c r="PQF361" s="37"/>
      <c r="PQG361" s="39"/>
      <c r="PQH361" s="40"/>
      <c r="PZR361" s="36"/>
      <c r="PZS361" s="37"/>
      <c r="PZT361" s="37" t="s">
        <v>20</v>
      </c>
      <c r="PZU361" s="37"/>
      <c r="PZV361" s="37"/>
      <c r="PZW361" s="39"/>
      <c r="PZX361" s="37"/>
      <c r="PZY361" s="39"/>
      <c r="PZZ361" s="37"/>
      <c r="QAA361" s="39"/>
      <c r="QAB361" s="37"/>
      <c r="QAC361" s="39"/>
      <c r="QAD361" s="40"/>
      <c r="QJN361" s="36"/>
      <c r="QJO361" s="37"/>
      <c r="QJP361" s="37" t="s">
        <v>20</v>
      </c>
      <c r="QJQ361" s="37"/>
      <c r="QJR361" s="37"/>
      <c r="QJS361" s="39"/>
      <c r="QJT361" s="37"/>
      <c r="QJU361" s="39"/>
      <c r="QJV361" s="37"/>
      <c r="QJW361" s="39"/>
      <c r="QJX361" s="37"/>
      <c r="QJY361" s="39"/>
      <c r="QJZ361" s="40"/>
      <c r="QTJ361" s="36"/>
      <c r="QTK361" s="37"/>
      <c r="QTL361" s="37" t="s">
        <v>20</v>
      </c>
      <c r="QTM361" s="37"/>
      <c r="QTN361" s="37"/>
      <c r="QTO361" s="39"/>
      <c r="QTP361" s="37"/>
      <c r="QTQ361" s="39"/>
      <c r="QTR361" s="37"/>
      <c r="QTS361" s="39"/>
      <c r="QTT361" s="37"/>
      <c r="QTU361" s="39"/>
      <c r="QTV361" s="40"/>
      <c r="RDF361" s="36"/>
      <c r="RDG361" s="37"/>
      <c r="RDH361" s="37" t="s">
        <v>20</v>
      </c>
      <c r="RDI361" s="37"/>
      <c r="RDJ361" s="37"/>
      <c r="RDK361" s="39"/>
      <c r="RDL361" s="37"/>
      <c r="RDM361" s="39"/>
      <c r="RDN361" s="37"/>
      <c r="RDO361" s="39"/>
      <c r="RDP361" s="37"/>
      <c r="RDQ361" s="39"/>
      <c r="RDR361" s="40"/>
      <c r="RNB361" s="36"/>
      <c r="RNC361" s="37"/>
      <c r="RND361" s="37" t="s">
        <v>20</v>
      </c>
      <c r="RNE361" s="37"/>
      <c r="RNF361" s="37"/>
      <c r="RNG361" s="39"/>
      <c r="RNH361" s="37"/>
      <c r="RNI361" s="39"/>
      <c r="RNJ361" s="37"/>
      <c r="RNK361" s="39"/>
      <c r="RNL361" s="37"/>
      <c r="RNM361" s="39"/>
      <c r="RNN361" s="40"/>
      <c r="RWX361" s="36"/>
      <c r="RWY361" s="37"/>
      <c r="RWZ361" s="37" t="s">
        <v>20</v>
      </c>
      <c r="RXA361" s="37"/>
      <c r="RXB361" s="37"/>
      <c r="RXC361" s="39"/>
      <c r="RXD361" s="37"/>
      <c r="RXE361" s="39"/>
      <c r="RXF361" s="37"/>
      <c r="RXG361" s="39"/>
      <c r="RXH361" s="37"/>
      <c r="RXI361" s="39"/>
      <c r="RXJ361" s="40"/>
      <c r="SGT361" s="36"/>
      <c r="SGU361" s="37"/>
      <c r="SGV361" s="37" t="s">
        <v>20</v>
      </c>
      <c r="SGW361" s="37"/>
      <c r="SGX361" s="37"/>
      <c r="SGY361" s="39"/>
      <c r="SGZ361" s="37"/>
      <c r="SHA361" s="39"/>
      <c r="SHB361" s="37"/>
      <c r="SHC361" s="39"/>
      <c r="SHD361" s="37"/>
      <c r="SHE361" s="39"/>
      <c r="SHF361" s="40"/>
      <c r="SQP361" s="36"/>
      <c r="SQQ361" s="37"/>
      <c r="SQR361" s="37" t="s">
        <v>20</v>
      </c>
      <c r="SQS361" s="37"/>
      <c r="SQT361" s="37"/>
      <c r="SQU361" s="39"/>
      <c r="SQV361" s="37"/>
      <c r="SQW361" s="39"/>
      <c r="SQX361" s="37"/>
      <c r="SQY361" s="39"/>
      <c r="SQZ361" s="37"/>
      <c r="SRA361" s="39"/>
      <c r="SRB361" s="40"/>
      <c r="TAL361" s="36"/>
      <c r="TAM361" s="37"/>
      <c r="TAN361" s="37" t="s">
        <v>20</v>
      </c>
      <c r="TAO361" s="37"/>
      <c r="TAP361" s="37"/>
      <c r="TAQ361" s="39"/>
      <c r="TAR361" s="37"/>
      <c r="TAS361" s="39"/>
      <c r="TAT361" s="37"/>
      <c r="TAU361" s="39"/>
      <c r="TAV361" s="37"/>
      <c r="TAW361" s="39"/>
      <c r="TAX361" s="40"/>
      <c r="TKH361" s="36"/>
      <c r="TKI361" s="37"/>
      <c r="TKJ361" s="37" t="s">
        <v>20</v>
      </c>
      <c r="TKK361" s="37"/>
      <c r="TKL361" s="37"/>
      <c r="TKM361" s="39"/>
      <c r="TKN361" s="37"/>
      <c r="TKO361" s="39"/>
      <c r="TKP361" s="37"/>
      <c r="TKQ361" s="39"/>
      <c r="TKR361" s="37"/>
      <c r="TKS361" s="39"/>
      <c r="TKT361" s="40"/>
      <c r="TUD361" s="36"/>
      <c r="TUE361" s="37"/>
      <c r="TUF361" s="37" t="s">
        <v>20</v>
      </c>
      <c r="TUG361" s="37"/>
      <c r="TUH361" s="37"/>
      <c r="TUI361" s="39"/>
      <c r="TUJ361" s="37"/>
      <c r="TUK361" s="39"/>
      <c r="TUL361" s="37"/>
      <c r="TUM361" s="39"/>
      <c r="TUN361" s="37"/>
      <c r="TUO361" s="39"/>
      <c r="TUP361" s="40"/>
      <c r="UDZ361" s="36"/>
      <c r="UEA361" s="37"/>
      <c r="UEB361" s="37" t="s">
        <v>20</v>
      </c>
      <c r="UEC361" s="37"/>
      <c r="UED361" s="37"/>
      <c r="UEE361" s="39"/>
      <c r="UEF361" s="37"/>
      <c r="UEG361" s="39"/>
      <c r="UEH361" s="37"/>
      <c r="UEI361" s="39"/>
      <c r="UEJ361" s="37"/>
      <c r="UEK361" s="39"/>
      <c r="UEL361" s="40"/>
      <c r="UNV361" s="36"/>
      <c r="UNW361" s="37"/>
      <c r="UNX361" s="37" t="s">
        <v>20</v>
      </c>
      <c r="UNY361" s="37"/>
      <c r="UNZ361" s="37"/>
      <c r="UOA361" s="39"/>
      <c r="UOB361" s="37"/>
      <c r="UOC361" s="39"/>
      <c r="UOD361" s="37"/>
      <c r="UOE361" s="39"/>
      <c r="UOF361" s="37"/>
      <c r="UOG361" s="39"/>
      <c r="UOH361" s="40"/>
      <c r="UXR361" s="36"/>
      <c r="UXS361" s="37"/>
      <c r="UXT361" s="37" t="s">
        <v>20</v>
      </c>
      <c r="UXU361" s="37"/>
      <c r="UXV361" s="37"/>
      <c r="UXW361" s="39"/>
      <c r="UXX361" s="37"/>
      <c r="UXY361" s="39"/>
      <c r="UXZ361" s="37"/>
      <c r="UYA361" s="39"/>
      <c r="UYB361" s="37"/>
      <c r="UYC361" s="39"/>
      <c r="UYD361" s="40"/>
      <c r="VHN361" s="36"/>
      <c r="VHO361" s="37"/>
      <c r="VHP361" s="37" t="s">
        <v>20</v>
      </c>
      <c r="VHQ361" s="37"/>
      <c r="VHR361" s="37"/>
      <c r="VHS361" s="39"/>
      <c r="VHT361" s="37"/>
      <c r="VHU361" s="39"/>
      <c r="VHV361" s="37"/>
      <c r="VHW361" s="39"/>
      <c r="VHX361" s="37"/>
      <c r="VHY361" s="39"/>
      <c r="VHZ361" s="40"/>
      <c r="VRJ361" s="36"/>
      <c r="VRK361" s="37"/>
      <c r="VRL361" s="37" t="s">
        <v>20</v>
      </c>
      <c r="VRM361" s="37"/>
      <c r="VRN361" s="37"/>
      <c r="VRO361" s="39"/>
      <c r="VRP361" s="37"/>
      <c r="VRQ361" s="39"/>
      <c r="VRR361" s="37"/>
      <c r="VRS361" s="39"/>
      <c r="VRT361" s="37"/>
      <c r="VRU361" s="39"/>
      <c r="VRV361" s="40"/>
      <c r="WBF361" s="36"/>
      <c r="WBG361" s="37"/>
      <c r="WBH361" s="37" t="s">
        <v>20</v>
      </c>
      <c r="WBI361" s="37"/>
      <c r="WBJ361" s="37"/>
      <c r="WBK361" s="39"/>
      <c r="WBL361" s="37"/>
      <c r="WBM361" s="39"/>
      <c r="WBN361" s="37"/>
      <c r="WBO361" s="39"/>
      <c r="WBP361" s="37"/>
      <c r="WBQ361" s="39"/>
      <c r="WBR361" s="40"/>
      <c r="WLB361" s="36"/>
      <c r="WLC361" s="37"/>
      <c r="WLD361" s="37" t="s">
        <v>20</v>
      </c>
      <c r="WLE361" s="37"/>
      <c r="WLF361" s="37"/>
      <c r="WLG361" s="39"/>
      <c r="WLH361" s="37"/>
      <c r="WLI361" s="39"/>
      <c r="WLJ361" s="37"/>
      <c r="WLK361" s="39"/>
      <c r="WLL361" s="37"/>
      <c r="WLM361" s="39"/>
      <c r="WLN361" s="40"/>
      <c r="WUX361" s="36"/>
      <c r="WUY361" s="37"/>
      <c r="WUZ361" s="37" t="s">
        <v>20</v>
      </c>
      <c r="WVA361" s="37"/>
      <c r="WVB361" s="37"/>
      <c r="WVC361" s="39"/>
      <c r="WVD361" s="37"/>
      <c r="WVE361" s="39"/>
      <c r="WVF361" s="37"/>
      <c r="WVG361" s="39"/>
      <c r="WVH361" s="37"/>
      <c r="WVI361" s="39"/>
      <c r="WVJ361" s="40"/>
    </row>
    <row r="362" spans="1:16131" s="41" customFormat="1" x14ac:dyDescent="0.25">
      <c r="A362" s="36"/>
      <c r="B362" s="93" t="s">
        <v>86</v>
      </c>
      <c r="C362" s="37" t="s">
        <v>29</v>
      </c>
      <c r="D362" s="61">
        <v>1</v>
      </c>
      <c r="E362" s="61"/>
      <c r="F362" s="61"/>
      <c r="G362" s="61"/>
      <c r="H362" s="61"/>
      <c r="I362" s="61"/>
      <c r="J362" s="61"/>
      <c r="K362" s="60"/>
      <c r="L362" s="9" t="s">
        <v>185</v>
      </c>
      <c r="IL362" s="36"/>
      <c r="IM362" s="37" t="s">
        <v>62</v>
      </c>
      <c r="IN362" s="93" t="s">
        <v>63</v>
      </c>
      <c r="IO362" s="37" t="s">
        <v>29</v>
      </c>
      <c r="IP362" s="37"/>
      <c r="IQ362" s="39">
        <f>IQ358</f>
        <v>2</v>
      </c>
      <c r="IR362" s="39">
        <f>15/1.18</f>
        <v>12.711864406779661</v>
      </c>
      <c r="IS362" s="39">
        <f>IQ362*IR362</f>
        <v>25.423728813559322</v>
      </c>
      <c r="IT362" s="37"/>
      <c r="IU362" s="39"/>
      <c r="IV362" s="37"/>
      <c r="IW362" s="39"/>
      <c r="IX362" s="40">
        <f>IS362+IU362+IW362</f>
        <v>25.423728813559322</v>
      </c>
      <c r="SH362" s="36"/>
      <c r="SI362" s="37" t="s">
        <v>62</v>
      </c>
      <c r="SJ362" s="93" t="s">
        <v>63</v>
      </c>
      <c r="SK362" s="37" t="s">
        <v>29</v>
      </c>
      <c r="SL362" s="37"/>
      <c r="SM362" s="39">
        <f>SM358</f>
        <v>2</v>
      </c>
      <c r="SN362" s="39">
        <f>15/1.18</f>
        <v>12.711864406779661</v>
      </c>
      <c r="SO362" s="39">
        <f>SM362*SN362</f>
        <v>25.423728813559322</v>
      </c>
      <c r="SP362" s="37"/>
      <c r="SQ362" s="39"/>
      <c r="SR362" s="37"/>
      <c r="SS362" s="39"/>
      <c r="ST362" s="40">
        <f>SO362+SQ362+SS362</f>
        <v>25.423728813559322</v>
      </c>
      <c r="ACD362" s="36"/>
      <c r="ACE362" s="37" t="s">
        <v>62</v>
      </c>
      <c r="ACF362" s="93" t="s">
        <v>63</v>
      </c>
      <c r="ACG362" s="37" t="s">
        <v>29</v>
      </c>
      <c r="ACH362" s="37"/>
      <c r="ACI362" s="39">
        <f>ACI358</f>
        <v>2</v>
      </c>
      <c r="ACJ362" s="39">
        <f>15/1.18</f>
        <v>12.711864406779661</v>
      </c>
      <c r="ACK362" s="39">
        <f>ACI362*ACJ362</f>
        <v>25.423728813559322</v>
      </c>
      <c r="ACL362" s="37"/>
      <c r="ACM362" s="39"/>
      <c r="ACN362" s="37"/>
      <c r="ACO362" s="39"/>
      <c r="ACP362" s="40">
        <f>ACK362+ACM362+ACO362</f>
        <v>25.423728813559322</v>
      </c>
      <c r="ALZ362" s="36"/>
      <c r="AMA362" s="37" t="s">
        <v>62</v>
      </c>
      <c r="AMB362" s="93" t="s">
        <v>63</v>
      </c>
      <c r="AMC362" s="37" t="s">
        <v>29</v>
      </c>
      <c r="AMD362" s="37"/>
      <c r="AME362" s="39">
        <f>AME358</f>
        <v>2</v>
      </c>
      <c r="AMF362" s="39">
        <f>15/1.18</f>
        <v>12.711864406779661</v>
      </c>
      <c r="AMG362" s="39">
        <f>AME362*AMF362</f>
        <v>25.423728813559322</v>
      </c>
      <c r="AMH362" s="37"/>
      <c r="AMI362" s="39"/>
      <c r="AMJ362" s="37"/>
      <c r="AMK362" s="39"/>
      <c r="AML362" s="40">
        <f>AMG362+AMI362+AMK362</f>
        <v>25.423728813559322</v>
      </c>
      <c r="AVV362" s="36"/>
      <c r="AVW362" s="37" t="s">
        <v>62</v>
      </c>
      <c r="AVX362" s="93" t="s">
        <v>63</v>
      </c>
      <c r="AVY362" s="37" t="s">
        <v>29</v>
      </c>
      <c r="AVZ362" s="37"/>
      <c r="AWA362" s="39">
        <f>AWA358</f>
        <v>2</v>
      </c>
      <c r="AWB362" s="39">
        <f>15/1.18</f>
        <v>12.711864406779661</v>
      </c>
      <c r="AWC362" s="39">
        <f>AWA362*AWB362</f>
        <v>25.423728813559322</v>
      </c>
      <c r="AWD362" s="37"/>
      <c r="AWE362" s="39"/>
      <c r="AWF362" s="37"/>
      <c r="AWG362" s="39"/>
      <c r="AWH362" s="40">
        <f>AWC362+AWE362+AWG362</f>
        <v>25.423728813559322</v>
      </c>
      <c r="BFR362" s="36"/>
      <c r="BFS362" s="37" t="s">
        <v>62</v>
      </c>
      <c r="BFT362" s="93" t="s">
        <v>63</v>
      </c>
      <c r="BFU362" s="37" t="s">
        <v>29</v>
      </c>
      <c r="BFV362" s="37"/>
      <c r="BFW362" s="39">
        <f>BFW358</f>
        <v>2</v>
      </c>
      <c r="BFX362" s="39">
        <f>15/1.18</f>
        <v>12.711864406779661</v>
      </c>
      <c r="BFY362" s="39">
        <f>BFW362*BFX362</f>
        <v>25.423728813559322</v>
      </c>
      <c r="BFZ362" s="37"/>
      <c r="BGA362" s="39"/>
      <c r="BGB362" s="37"/>
      <c r="BGC362" s="39"/>
      <c r="BGD362" s="40">
        <f>BFY362+BGA362+BGC362</f>
        <v>25.423728813559322</v>
      </c>
      <c r="BPN362" s="36"/>
      <c r="BPO362" s="37" t="s">
        <v>62</v>
      </c>
      <c r="BPP362" s="93" t="s">
        <v>63</v>
      </c>
      <c r="BPQ362" s="37" t="s">
        <v>29</v>
      </c>
      <c r="BPR362" s="37"/>
      <c r="BPS362" s="39">
        <f>BPS358</f>
        <v>2</v>
      </c>
      <c r="BPT362" s="39">
        <f>15/1.18</f>
        <v>12.711864406779661</v>
      </c>
      <c r="BPU362" s="39">
        <f>BPS362*BPT362</f>
        <v>25.423728813559322</v>
      </c>
      <c r="BPV362" s="37"/>
      <c r="BPW362" s="39"/>
      <c r="BPX362" s="37"/>
      <c r="BPY362" s="39"/>
      <c r="BPZ362" s="40">
        <f>BPU362+BPW362+BPY362</f>
        <v>25.423728813559322</v>
      </c>
      <c r="BZJ362" s="36"/>
      <c r="BZK362" s="37" t="s">
        <v>62</v>
      </c>
      <c r="BZL362" s="93" t="s">
        <v>63</v>
      </c>
      <c r="BZM362" s="37" t="s">
        <v>29</v>
      </c>
      <c r="BZN362" s="37"/>
      <c r="BZO362" s="39">
        <f>BZO358</f>
        <v>2</v>
      </c>
      <c r="BZP362" s="39">
        <f>15/1.18</f>
        <v>12.711864406779661</v>
      </c>
      <c r="BZQ362" s="39">
        <f>BZO362*BZP362</f>
        <v>25.423728813559322</v>
      </c>
      <c r="BZR362" s="37"/>
      <c r="BZS362" s="39"/>
      <c r="BZT362" s="37"/>
      <c r="BZU362" s="39"/>
      <c r="BZV362" s="40">
        <f>BZQ362+BZS362+BZU362</f>
        <v>25.423728813559322</v>
      </c>
      <c r="CJF362" s="36"/>
      <c r="CJG362" s="37" t="s">
        <v>62</v>
      </c>
      <c r="CJH362" s="93" t="s">
        <v>63</v>
      </c>
      <c r="CJI362" s="37" t="s">
        <v>29</v>
      </c>
      <c r="CJJ362" s="37"/>
      <c r="CJK362" s="39">
        <f>CJK358</f>
        <v>2</v>
      </c>
      <c r="CJL362" s="39">
        <f>15/1.18</f>
        <v>12.711864406779661</v>
      </c>
      <c r="CJM362" s="39">
        <f>CJK362*CJL362</f>
        <v>25.423728813559322</v>
      </c>
      <c r="CJN362" s="37"/>
      <c r="CJO362" s="39"/>
      <c r="CJP362" s="37"/>
      <c r="CJQ362" s="39"/>
      <c r="CJR362" s="40">
        <f>CJM362+CJO362+CJQ362</f>
        <v>25.423728813559322</v>
      </c>
      <c r="CTB362" s="36"/>
      <c r="CTC362" s="37" t="s">
        <v>62</v>
      </c>
      <c r="CTD362" s="93" t="s">
        <v>63</v>
      </c>
      <c r="CTE362" s="37" t="s">
        <v>29</v>
      </c>
      <c r="CTF362" s="37"/>
      <c r="CTG362" s="39">
        <f>CTG358</f>
        <v>2</v>
      </c>
      <c r="CTH362" s="39">
        <f>15/1.18</f>
        <v>12.711864406779661</v>
      </c>
      <c r="CTI362" s="39">
        <f>CTG362*CTH362</f>
        <v>25.423728813559322</v>
      </c>
      <c r="CTJ362" s="37"/>
      <c r="CTK362" s="39"/>
      <c r="CTL362" s="37"/>
      <c r="CTM362" s="39"/>
      <c r="CTN362" s="40">
        <f>CTI362+CTK362+CTM362</f>
        <v>25.423728813559322</v>
      </c>
      <c r="DCX362" s="36"/>
      <c r="DCY362" s="37" t="s">
        <v>62</v>
      </c>
      <c r="DCZ362" s="93" t="s">
        <v>63</v>
      </c>
      <c r="DDA362" s="37" t="s">
        <v>29</v>
      </c>
      <c r="DDB362" s="37"/>
      <c r="DDC362" s="39">
        <f>DDC358</f>
        <v>2</v>
      </c>
      <c r="DDD362" s="39">
        <f>15/1.18</f>
        <v>12.711864406779661</v>
      </c>
      <c r="DDE362" s="39">
        <f>DDC362*DDD362</f>
        <v>25.423728813559322</v>
      </c>
      <c r="DDF362" s="37"/>
      <c r="DDG362" s="39"/>
      <c r="DDH362" s="37"/>
      <c r="DDI362" s="39"/>
      <c r="DDJ362" s="40">
        <f>DDE362+DDG362+DDI362</f>
        <v>25.423728813559322</v>
      </c>
      <c r="DMT362" s="36"/>
      <c r="DMU362" s="37" t="s">
        <v>62</v>
      </c>
      <c r="DMV362" s="93" t="s">
        <v>63</v>
      </c>
      <c r="DMW362" s="37" t="s">
        <v>29</v>
      </c>
      <c r="DMX362" s="37"/>
      <c r="DMY362" s="39">
        <f>DMY358</f>
        <v>2</v>
      </c>
      <c r="DMZ362" s="39">
        <f>15/1.18</f>
        <v>12.711864406779661</v>
      </c>
      <c r="DNA362" s="39">
        <f>DMY362*DMZ362</f>
        <v>25.423728813559322</v>
      </c>
      <c r="DNB362" s="37"/>
      <c r="DNC362" s="39"/>
      <c r="DND362" s="37"/>
      <c r="DNE362" s="39"/>
      <c r="DNF362" s="40">
        <f>DNA362+DNC362+DNE362</f>
        <v>25.423728813559322</v>
      </c>
      <c r="DWP362" s="36"/>
      <c r="DWQ362" s="37" t="s">
        <v>62</v>
      </c>
      <c r="DWR362" s="93" t="s">
        <v>63</v>
      </c>
      <c r="DWS362" s="37" t="s">
        <v>29</v>
      </c>
      <c r="DWT362" s="37"/>
      <c r="DWU362" s="39">
        <f>DWU358</f>
        <v>2</v>
      </c>
      <c r="DWV362" s="39">
        <f>15/1.18</f>
        <v>12.711864406779661</v>
      </c>
      <c r="DWW362" s="39">
        <f>DWU362*DWV362</f>
        <v>25.423728813559322</v>
      </c>
      <c r="DWX362" s="37"/>
      <c r="DWY362" s="39"/>
      <c r="DWZ362" s="37"/>
      <c r="DXA362" s="39"/>
      <c r="DXB362" s="40">
        <f>DWW362+DWY362+DXA362</f>
        <v>25.423728813559322</v>
      </c>
      <c r="EGL362" s="36"/>
      <c r="EGM362" s="37" t="s">
        <v>62</v>
      </c>
      <c r="EGN362" s="93" t="s">
        <v>63</v>
      </c>
      <c r="EGO362" s="37" t="s">
        <v>29</v>
      </c>
      <c r="EGP362" s="37"/>
      <c r="EGQ362" s="39">
        <f>EGQ358</f>
        <v>2</v>
      </c>
      <c r="EGR362" s="39">
        <f>15/1.18</f>
        <v>12.711864406779661</v>
      </c>
      <c r="EGS362" s="39">
        <f>EGQ362*EGR362</f>
        <v>25.423728813559322</v>
      </c>
      <c r="EGT362" s="37"/>
      <c r="EGU362" s="39"/>
      <c r="EGV362" s="37"/>
      <c r="EGW362" s="39"/>
      <c r="EGX362" s="40">
        <f>EGS362+EGU362+EGW362</f>
        <v>25.423728813559322</v>
      </c>
      <c r="EQH362" s="36"/>
      <c r="EQI362" s="37" t="s">
        <v>62</v>
      </c>
      <c r="EQJ362" s="93" t="s">
        <v>63</v>
      </c>
      <c r="EQK362" s="37" t="s">
        <v>29</v>
      </c>
      <c r="EQL362" s="37"/>
      <c r="EQM362" s="39">
        <f>EQM358</f>
        <v>2</v>
      </c>
      <c r="EQN362" s="39">
        <f>15/1.18</f>
        <v>12.711864406779661</v>
      </c>
      <c r="EQO362" s="39">
        <f>EQM362*EQN362</f>
        <v>25.423728813559322</v>
      </c>
      <c r="EQP362" s="37"/>
      <c r="EQQ362" s="39"/>
      <c r="EQR362" s="37"/>
      <c r="EQS362" s="39"/>
      <c r="EQT362" s="40">
        <f>EQO362+EQQ362+EQS362</f>
        <v>25.423728813559322</v>
      </c>
      <c r="FAD362" s="36"/>
      <c r="FAE362" s="37" t="s">
        <v>62</v>
      </c>
      <c r="FAF362" s="93" t="s">
        <v>63</v>
      </c>
      <c r="FAG362" s="37" t="s">
        <v>29</v>
      </c>
      <c r="FAH362" s="37"/>
      <c r="FAI362" s="39">
        <f>FAI358</f>
        <v>2</v>
      </c>
      <c r="FAJ362" s="39">
        <f>15/1.18</f>
        <v>12.711864406779661</v>
      </c>
      <c r="FAK362" s="39">
        <f>FAI362*FAJ362</f>
        <v>25.423728813559322</v>
      </c>
      <c r="FAL362" s="37"/>
      <c r="FAM362" s="39"/>
      <c r="FAN362" s="37"/>
      <c r="FAO362" s="39"/>
      <c r="FAP362" s="40">
        <f>FAK362+FAM362+FAO362</f>
        <v>25.423728813559322</v>
      </c>
      <c r="FJZ362" s="36"/>
      <c r="FKA362" s="37" t="s">
        <v>62</v>
      </c>
      <c r="FKB362" s="93" t="s">
        <v>63</v>
      </c>
      <c r="FKC362" s="37" t="s">
        <v>29</v>
      </c>
      <c r="FKD362" s="37"/>
      <c r="FKE362" s="39">
        <f>FKE358</f>
        <v>2</v>
      </c>
      <c r="FKF362" s="39">
        <f>15/1.18</f>
        <v>12.711864406779661</v>
      </c>
      <c r="FKG362" s="39">
        <f>FKE362*FKF362</f>
        <v>25.423728813559322</v>
      </c>
      <c r="FKH362" s="37"/>
      <c r="FKI362" s="39"/>
      <c r="FKJ362" s="37"/>
      <c r="FKK362" s="39"/>
      <c r="FKL362" s="40">
        <f>FKG362+FKI362+FKK362</f>
        <v>25.423728813559322</v>
      </c>
      <c r="FTV362" s="36"/>
      <c r="FTW362" s="37" t="s">
        <v>62</v>
      </c>
      <c r="FTX362" s="93" t="s">
        <v>63</v>
      </c>
      <c r="FTY362" s="37" t="s">
        <v>29</v>
      </c>
      <c r="FTZ362" s="37"/>
      <c r="FUA362" s="39">
        <f>FUA358</f>
        <v>2</v>
      </c>
      <c r="FUB362" s="39">
        <f>15/1.18</f>
        <v>12.711864406779661</v>
      </c>
      <c r="FUC362" s="39">
        <f>FUA362*FUB362</f>
        <v>25.423728813559322</v>
      </c>
      <c r="FUD362" s="37"/>
      <c r="FUE362" s="39"/>
      <c r="FUF362" s="37"/>
      <c r="FUG362" s="39"/>
      <c r="FUH362" s="40">
        <f>FUC362+FUE362+FUG362</f>
        <v>25.423728813559322</v>
      </c>
      <c r="GDR362" s="36"/>
      <c r="GDS362" s="37" t="s">
        <v>62</v>
      </c>
      <c r="GDT362" s="93" t="s">
        <v>63</v>
      </c>
      <c r="GDU362" s="37" t="s">
        <v>29</v>
      </c>
      <c r="GDV362" s="37"/>
      <c r="GDW362" s="39">
        <f>GDW358</f>
        <v>2</v>
      </c>
      <c r="GDX362" s="39">
        <f>15/1.18</f>
        <v>12.711864406779661</v>
      </c>
      <c r="GDY362" s="39">
        <f>GDW362*GDX362</f>
        <v>25.423728813559322</v>
      </c>
      <c r="GDZ362" s="37"/>
      <c r="GEA362" s="39"/>
      <c r="GEB362" s="37"/>
      <c r="GEC362" s="39"/>
      <c r="GED362" s="40">
        <f>GDY362+GEA362+GEC362</f>
        <v>25.423728813559322</v>
      </c>
      <c r="GNN362" s="36"/>
      <c r="GNO362" s="37" t="s">
        <v>62</v>
      </c>
      <c r="GNP362" s="93" t="s">
        <v>63</v>
      </c>
      <c r="GNQ362" s="37" t="s">
        <v>29</v>
      </c>
      <c r="GNR362" s="37"/>
      <c r="GNS362" s="39">
        <f>GNS358</f>
        <v>2</v>
      </c>
      <c r="GNT362" s="39">
        <f>15/1.18</f>
        <v>12.711864406779661</v>
      </c>
      <c r="GNU362" s="39">
        <f>GNS362*GNT362</f>
        <v>25.423728813559322</v>
      </c>
      <c r="GNV362" s="37"/>
      <c r="GNW362" s="39"/>
      <c r="GNX362" s="37"/>
      <c r="GNY362" s="39"/>
      <c r="GNZ362" s="40">
        <f>GNU362+GNW362+GNY362</f>
        <v>25.423728813559322</v>
      </c>
      <c r="GXJ362" s="36"/>
      <c r="GXK362" s="37" t="s">
        <v>62</v>
      </c>
      <c r="GXL362" s="93" t="s">
        <v>63</v>
      </c>
      <c r="GXM362" s="37" t="s">
        <v>29</v>
      </c>
      <c r="GXN362" s="37"/>
      <c r="GXO362" s="39">
        <f>GXO358</f>
        <v>2</v>
      </c>
      <c r="GXP362" s="39">
        <f>15/1.18</f>
        <v>12.711864406779661</v>
      </c>
      <c r="GXQ362" s="39">
        <f>GXO362*GXP362</f>
        <v>25.423728813559322</v>
      </c>
      <c r="GXR362" s="37"/>
      <c r="GXS362" s="39"/>
      <c r="GXT362" s="37"/>
      <c r="GXU362" s="39"/>
      <c r="GXV362" s="40">
        <f>GXQ362+GXS362+GXU362</f>
        <v>25.423728813559322</v>
      </c>
      <c r="HHF362" s="36"/>
      <c r="HHG362" s="37" t="s">
        <v>62</v>
      </c>
      <c r="HHH362" s="93" t="s">
        <v>63</v>
      </c>
      <c r="HHI362" s="37" t="s">
        <v>29</v>
      </c>
      <c r="HHJ362" s="37"/>
      <c r="HHK362" s="39">
        <f>HHK358</f>
        <v>2</v>
      </c>
      <c r="HHL362" s="39">
        <f>15/1.18</f>
        <v>12.711864406779661</v>
      </c>
      <c r="HHM362" s="39">
        <f>HHK362*HHL362</f>
        <v>25.423728813559322</v>
      </c>
      <c r="HHN362" s="37"/>
      <c r="HHO362" s="39"/>
      <c r="HHP362" s="37"/>
      <c r="HHQ362" s="39"/>
      <c r="HHR362" s="40">
        <f>HHM362+HHO362+HHQ362</f>
        <v>25.423728813559322</v>
      </c>
      <c r="HRB362" s="36"/>
      <c r="HRC362" s="37" t="s">
        <v>62</v>
      </c>
      <c r="HRD362" s="93" t="s">
        <v>63</v>
      </c>
      <c r="HRE362" s="37" t="s">
        <v>29</v>
      </c>
      <c r="HRF362" s="37"/>
      <c r="HRG362" s="39">
        <f>HRG358</f>
        <v>2</v>
      </c>
      <c r="HRH362" s="39">
        <f>15/1.18</f>
        <v>12.711864406779661</v>
      </c>
      <c r="HRI362" s="39">
        <f>HRG362*HRH362</f>
        <v>25.423728813559322</v>
      </c>
      <c r="HRJ362" s="37"/>
      <c r="HRK362" s="39"/>
      <c r="HRL362" s="37"/>
      <c r="HRM362" s="39"/>
      <c r="HRN362" s="40">
        <f>HRI362+HRK362+HRM362</f>
        <v>25.423728813559322</v>
      </c>
      <c r="IAX362" s="36"/>
      <c r="IAY362" s="37" t="s">
        <v>62</v>
      </c>
      <c r="IAZ362" s="93" t="s">
        <v>63</v>
      </c>
      <c r="IBA362" s="37" t="s">
        <v>29</v>
      </c>
      <c r="IBB362" s="37"/>
      <c r="IBC362" s="39">
        <f>IBC358</f>
        <v>2</v>
      </c>
      <c r="IBD362" s="39">
        <f>15/1.18</f>
        <v>12.711864406779661</v>
      </c>
      <c r="IBE362" s="39">
        <f>IBC362*IBD362</f>
        <v>25.423728813559322</v>
      </c>
      <c r="IBF362" s="37"/>
      <c r="IBG362" s="39"/>
      <c r="IBH362" s="37"/>
      <c r="IBI362" s="39"/>
      <c r="IBJ362" s="40">
        <f>IBE362+IBG362+IBI362</f>
        <v>25.423728813559322</v>
      </c>
      <c r="IKT362" s="36"/>
      <c r="IKU362" s="37" t="s">
        <v>62</v>
      </c>
      <c r="IKV362" s="93" t="s">
        <v>63</v>
      </c>
      <c r="IKW362" s="37" t="s">
        <v>29</v>
      </c>
      <c r="IKX362" s="37"/>
      <c r="IKY362" s="39">
        <f>IKY358</f>
        <v>2</v>
      </c>
      <c r="IKZ362" s="39">
        <f>15/1.18</f>
        <v>12.711864406779661</v>
      </c>
      <c r="ILA362" s="39">
        <f>IKY362*IKZ362</f>
        <v>25.423728813559322</v>
      </c>
      <c r="ILB362" s="37"/>
      <c r="ILC362" s="39"/>
      <c r="ILD362" s="37"/>
      <c r="ILE362" s="39"/>
      <c r="ILF362" s="40">
        <f>ILA362+ILC362+ILE362</f>
        <v>25.423728813559322</v>
      </c>
      <c r="IUP362" s="36"/>
      <c r="IUQ362" s="37" t="s">
        <v>62</v>
      </c>
      <c r="IUR362" s="93" t="s">
        <v>63</v>
      </c>
      <c r="IUS362" s="37" t="s">
        <v>29</v>
      </c>
      <c r="IUT362" s="37"/>
      <c r="IUU362" s="39">
        <f>IUU358</f>
        <v>2</v>
      </c>
      <c r="IUV362" s="39">
        <f>15/1.18</f>
        <v>12.711864406779661</v>
      </c>
      <c r="IUW362" s="39">
        <f>IUU362*IUV362</f>
        <v>25.423728813559322</v>
      </c>
      <c r="IUX362" s="37"/>
      <c r="IUY362" s="39"/>
      <c r="IUZ362" s="37"/>
      <c r="IVA362" s="39"/>
      <c r="IVB362" s="40">
        <f>IUW362+IUY362+IVA362</f>
        <v>25.423728813559322</v>
      </c>
      <c r="JEL362" s="36"/>
      <c r="JEM362" s="37" t="s">
        <v>62</v>
      </c>
      <c r="JEN362" s="93" t="s">
        <v>63</v>
      </c>
      <c r="JEO362" s="37" t="s">
        <v>29</v>
      </c>
      <c r="JEP362" s="37"/>
      <c r="JEQ362" s="39">
        <f>JEQ358</f>
        <v>2</v>
      </c>
      <c r="JER362" s="39">
        <f>15/1.18</f>
        <v>12.711864406779661</v>
      </c>
      <c r="JES362" s="39">
        <f>JEQ362*JER362</f>
        <v>25.423728813559322</v>
      </c>
      <c r="JET362" s="37"/>
      <c r="JEU362" s="39"/>
      <c r="JEV362" s="37"/>
      <c r="JEW362" s="39"/>
      <c r="JEX362" s="40">
        <f>JES362+JEU362+JEW362</f>
        <v>25.423728813559322</v>
      </c>
      <c r="JOH362" s="36"/>
      <c r="JOI362" s="37" t="s">
        <v>62</v>
      </c>
      <c r="JOJ362" s="93" t="s">
        <v>63</v>
      </c>
      <c r="JOK362" s="37" t="s">
        <v>29</v>
      </c>
      <c r="JOL362" s="37"/>
      <c r="JOM362" s="39">
        <f>JOM358</f>
        <v>2</v>
      </c>
      <c r="JON362" s="39">
        <f>15/1.18</f>
        <v>12.711864406779661</v>
      </c>
      <c r="JOO362" s="39">
        <f>JOM362*JON362</f>
        <v>25.423728813559322</v>
      </c>
      <c r="JOP362" s="37"/>
      <c r="JOQ362" s="39"/>
      <c r="JOR362" s="37"/>
      <c r="JOS362" s="39"/>
      <c r="JOT362" s="40">
        <f>JOO362+JOQ362+JOS362</f>
        <v>25.423728813559322</v>
      </c>
      <c r="JYD362" s="36"/>
      <c r="JYE362" s="37" t="s">
        <v>62</v>
      </c>
      <c r="JYF362" s="93" t="s">
        <v>63</v>
      </c>
      <c r="JYG362" s="37" t="s">
        <v>29</v>
      </c>
      <c r="JYH362" s="37"/>
      <c r="JYI362" s="39">
        <f>JYI358</f>
        <v>2</v>
      </c>
      <c r="JYJ362" s="39">
        <f>15/1.18</f>
        <v>12.711864406779661</v>
      </c>
      <c r="JYK362" s="39">
        <f>JYI362*JYJ362</f>
        <v>25.423728813559322</v>
      </c>
      <c r="JYL362" s="37"/>
      <c r="JYM362" s="39"/>
      <c r="JYN362" s="37"/>
      <c r="JYO362" s="39"/>
      <c r="JYP362" s="40">
        <f>JYK362+JYM362+JYO362</f>
        <v>25.423728813559322</v>
      </c>
      <c r="KHZ362" s="36"/>
      <c r="KIA362" s="37" t="s">
        <v>62</v>
      </c>
      <c r="KIB362" s="93" t="s">
        <v>63</v>
      </c>
      <c r="KIC362" s="37" t="s">
        <v>29</v>
      </c>
      <c r="KID362" s="37"/>
      <c r="KIE362" s="39">
        <f>KIE358</f>
        <v>2</v>
      </c>
      <c r="KIF362" s="39">
        <f>15/1.18</f>
        <v>12.711864406779661</v>
      </c>
      <c r="KIG362" s="39">
        <f>KIE362*KIF362</f>
        <v>25.423728813559322</v>
      </c>
      <c r="KIH362" s="37"/>
      <c r="KII362" s="39"/>
      <c r="KIJ362" s="37"/>
      <c r="KIK362" s="39"/>
      <c r="KIL362" s="40">
        <f>KIG362+KII362+KIK362</f>
        <v>25.423728813559322</v>
      </c>
      <c r="KRV362" s="36"/>
      <c r="KRW362" s="37" t="s">
        <v>62</v>
      </c>
      <c r="KRX362" s="93" t="s">
        <v>63</v>
      </c>
      <c r="KRY362" s="37" t="s">
        <v>29</v>
      </c>
      <c r="KRZ362" s="37"/>
      <c r="KSA362" s="39">
        <f>KSA358</f>
        <v>2</v>
      </c>
      <c r="KSB362" s="39">
        <f>15/1.18</f>
        <v>12.711864406779661</v>
      </c>
      <c r="KSC362" s="39">
        <f>KSA362*KSB362</f>
        <v>25.423728813559322</v>
      </c>
      <c r="KSD362" s="37"/>
      <c r="KSE362" s="39"/>
      <c r="KSF362" s="37"/>
      <c r="KSG362" s="39"/>
      <c r="KSH362" s="40">
        <f>KSC362+KSE362+KSG362</f>
        <v>25.423728813559322</v>
      </c>
      <c r="LBR362" s="36"/>
      <c r="LBS362" s="37" t="s">
        <v>62</v>
      </c>
      <c r="LBT362" s="93" t="s">
        <v>63</v>
      </c>
      <c r="LBU362" s="37" t="s">
        <v>29</v>
      </c>
      <c r="LBV362" s="37"/>
      <c r="LBW362" s="39">
        <f>LBW358</f>
        <v>2</v>
      </c>
      <c r="LBX362" s="39">
        <f>15/1.18</f>
        <v>12.711864406779661</v>
      </c>
      <c r="LBY362" s="39">
        <f>LBW362*LBX362</f>
        <v>25.423728813559322</v>
      </c>
      <c r="LBZ362" s="37"/>
      <c r="LCA362" s="39"/>
      <c r="LCB362" s="37"/>
      <c r="LCC362" s="39"/>
      <c r="LCD362" s="40">
        <f>LBY362+LCA362+LCC362</f>
        <v>25.423728813559322</v>
      </c>
      <c r="LLN362" s="36"/>
      <c r="LLO362" s="37" t="s">
        <v>62</v>
      </c>
      <c r="LLP362" s="93" t="s">
        <v>63</v>
      </c>
      <c r="LLQ362" s="37" t="s">
        <v>29</v>
      </c>
      <c r="LLR362" s="37"/>
      <c r="LLS362" s="39">
        <f>LLS358</f>
        <v>2</v>
      </c>
      <c r="LLT362" s="39">
        <f>15/1.18</f>
        <v>12.711864406779661</v>
      </c>
      <c r="LLU362" s="39">
        <f>LLS362*LLT362</f>
        <v>25.423728813559322</v>
      </c>
      <c r="LLV362" s="37"/>
      <c r="LLW362" s="39"/>
      <c r="LLX362" s="37"/>
      <c r="LLY362" s="39"/>
      <c r="LLZ362" s="40">
        <f>LLU362+LLW362+LLY362</f>
        <v>25.423728813559322</v>
      </c>
      <c r="LVJ362" s="36"/>
      <c r="LVK362" s="37" t="s">
        <v>62</v>
      </c>
      <c r="LVL362" s="93" t="s">
        <v>63</v>
      </c>
      <c r="LVM362" s="37" t="s">
        <v>29</v>
      </c>
      <c r="LVN362" s="37"/>
      <c r="LVO362" s="39">
        <f>LVO358</f>
        <v>2</v>
      </c>
      <c r="LVP362" s="39">
        <f>15/1.18</f>
        <v>12.711864406779661</v>
      </c>
      <c r="LVQ362" s="39">
        <f>LVO362*LVP362</f>
        <v>25.423728813559322</v>
      </c>
      <c r="LVR362" s="37"/>
      <c r="LVS362" s="39"/>
      <c r="LVT362" s="37"/>
      <c r="LVU362" s="39"/>
      <c r="LVV362" s="40">
        <f>LVQ362+LVS362+LVU362</f>
        <v>25.423728813559322</v>
      </c>
      <c r="MFF362" s="36"/>
      <c r="MFG362" s="37" t="s">
        <v>62</v>
      </c>
      <c r="MFH362" s="93" t="s">
        <v>63</v>
      </c>
      <c r="MFI362" s="37" t="s">
        <v>29</v>
      </c>
      <c r="MFJ362" s="37"/>
      <c r="MFK362" s="39">
        <f>MFK358</f>
        <v>2</v>
      </c>
      <c r="MFL362" s="39">
        <f>15/1.18</f>
        <v>12.711864406779661</v>
      </c>
      <c r="MFM362" s="39">
        <f>MFK362*MFL362</f>
        <v>25.423728813559322</v>
      </c>
      <c r="MFN362" s="37"/>
      <c r="MFO362" s="39"/>
      <c r="MFP362" s="37"/>
      <c r="MFQ362" s="39"/>
      <c r="MFR362" s="40">
        <f>MFM362+MFO362+MFQ362</f>
        <v>25.423728813559322</v>
      </c>
      <c r="MPB362" s="36"/>
      <c r="MPC362" s="37" t="s">
        <v>62</v>
      </c>
      <c r="MPD362" s="93" t="s">
        <v>63</v>
      </c>
      <c r="MPE362" s="37" t="s">
        <v>29</v>
      </c>
      <c r="MPF362" s="37"/>
      <c r="MPG362" s="39">
        <f>MPG358</f>
        <v>2</v>
      </c>
      <c r="MPH362" s="39">
        <f>15/1.18</f>
        <v>12.711864406779661</v>
      </c>
      <c r="MPI362" s="39">
        <f>MPG362*MPH362</f>
        <v>25.423728813559322</v>
      </c>
      <c r="MPJ362" s="37"/>
      <c r="MPK362" s="39"/>
      <c r="MPL362" s="37"/>
      <c r="MPM362" s="39"/>
      <c r="MPN362" s="40">
        <f>MPI362+MPK362+MPM362</f>
        <v>25.423728813559322</v>
      </c>
      <c r="MYX362" s="36"/>
      <c r="MYY362" s="37" t="s">
        <v>62</v>
      </c>
      <c r="MYZ362" s="93" t="s">
        <v>63</v>
      </c>
      <c r="MZA362" s="37" t="s">
        <v>29</v>
      </c>
      <c r="MZB362" s="37"/>
      <c r="MZC362" s="39">
        <f>MZC358</f>
        <v>2</v>
      </c>
      <c r="MZD362" s="39">
        <f>15/1.18</f>
        <v>12.711864406779661</v>
      </c>
      <c r="MZE362" s="39">
        <f>MZC362*MZD362</f>
        <v>25.423728813559322</v>
      </c>
      <c r="MZF362" s="37"/>
      <c r="MZG362" s="39"/>
      <c r="MZH362" s="37"/>
      <c r="MZI362" s="39"/>
      <c r="MZJ362" s="40">
        <f>MZE362+MZG362+MZI362</f>
        <v>25.423728813559322</v>
      </c>
      <c r="NIT362" s="36"/>
      <c r="NIU362" s="37" t="s">
        <v>62</v>
      </c>
      <c r="NIV362" s="93" t="s">
        <v>63</v>
      </c>
      <c r="NIW362" s="37" t="s">
        <v>29</v>
      </c>
      <c r="NIX362" s="37"/>
      <c r="NIY362" s="39">
        <f>NIY358</f>
        <v>2</v>
      </c>
      <c r="NIZ362" s="39">
        <f>15/1.18</f>
        <v>12.711864406779661</v>
      </c>
      <c r="NJA362" s="39">
        <f>NIY362*NIZ362</f>
        <v>25.423728813559322</v>
      </c>
      <c r="NJB362" s="37"/>
      <c r="NJC362" s="39"/>
      <c r="NJD362" s="37"/>
      <c r="NJE362" s="39"/>
      <c r="NJF362" s="40">
        <f>NJA362+NJC362+NJE362</f>
        <v>25.423728813559322</v>
      </c>
      <c r="NSP362" s="36"/>
      <c r="NSQ362" s="37" t="s">
        <v>62</v>
      </c>
      <c r="NSR362" s="93" t="s">
        <v>63</v>
      </c>
      <c r="NSS362" s="37" t="s">
        <v>29</v>
      </c>
      <c r="NST362" s="37"/>
      <c r="NSU362" s="39">
        <f>NSU358</f>
        <v>2</v>
      </c>
      <c r="NSV362" s="39">
        <f>15/1.18</f>
        <v>12.711864406779661</v>
      </c>
      <c r="NSW362" s="39">
        <f>NSU362*NSV362</f>
        <v>25.423728813559322</v>
      </c>
      <c r="NSX362" s="37"/>
      <c r="NSY362" s="39"/>
      <c r="NSZ362" s="37"/>
      <c r="NTA362" s="39"/>
      <c r="NTB362" s="40">
        <f>NSW362+NSY362+NTA362</f>
        <v>25.423728813559322</v>
      </c>
      <c r="OCL362" s="36"/>
      <c r="OCM362" s="37" t="s">
        <v>62</v>
      </c>
      <c r="OCN362" s="93" t="s">
        <v>63</v>
      </c>
      <c r="OCO362" s="37" t="s">
        <v>29</v>
      </c>
      <c r="OCP362" s="37"/>
      <c r="OCQ362" s="39">
        <f>OCQ358</f>
        <v>2</v>
      </c>
      <c r="OCR362" s="39">
        <f>15/1.18</f>
        <v>12.711864406779661</v>
      </c>
      <c r="OCS362" s="39">
        <f>OCQ362*OCR362</f>
        <v>25.423728813559322</v>
      </c>
      <c r="OCT362" s="37"/>
      <c r="OCU362" s="39"/>
      <c r="OCV362" s="37"/>
      <c r="OCW362" s="39"/>
      <c r="OCX362" s="40">
        <f>OCS362+OCU362+OCW362</f>
        <v>25.423728813559322</v>
      </c>
      <c r="OMH362" s="36"/>
      <c r="OMI362" s="37" t="s">
        <v>62</v>
      </c>
      <c r="OMJ362" s="93" t="s">
        <v>63</v>
      </c>
      <c r="OMK362" s="37" t="s">
        <v>29</v>
      </c>
      <c r="OML362" s="37"/>
      <c r="OMM362" s="39">
        <f>OMM358</f>
        <v>2</v>
      </c>
      <c r="OMN362" s="39">
        <f>15/1.18</f>
        <v>12.711864406779661</v>
      </c>
      <c r="OMO362" s="39">
        <f>OMM362*OMN362</f>
        <v>25.423728813559322</v>
      </c>
      <c r="OMP362" s="37"/>
      <c r="OMQ362" s="39"/>
      <c r="OMR362" s="37"/>
      <c r="OMS362" s="39"/>
      <c r="OMT362" s="40">
        <f>OMO362+OMQ362+OMS362</f>
        <v>25.423728813559322</v>
      </c>
      <c r="OWD362" s="36"/>
      <c r="OWE362" s="37" t="s">
        <v>62</v>
      </c>
      <c r="OWF362" s="93" t="s">
        <v>63</v>
      </c>
      <c r="OWG362" s="37" t="s">
        <v>29</v>
      </c>
      <c r="OWH362" s="37"/>
      <c r="OWI362" s="39">
        <f>OWI358</f>
        <v>2</v>
      </c>
      <c r="OWJ362" s="39">
        <f>15/1.18</f>
        <v>12.711864406779661</v>
      </c>
      <c r="OWK362" s="39">
        <f>OWI362*OWJ362</f>
        <v>25.423728813559322</v>
      </c>
      <c r="OWL362" s="37"/>
      <c r="OWM362" s="39"/>
      <c r="OWN362" s="37"/>
      <c r="OWO362" s="39"/>
      <c r="OWP362" s="40">
        <f>OWK362+OWM362+OWO362</f>
        <v>25.423728813559322</v>
      </c>
      <c r="PFZ362" s="36"/>
      <c r="PGA362" s="37" t="s">
        <v>62</v>
      </c>
      <c r="PGB362" s="93" t="s">
        <v>63</v>
      </c>
      <c r="PGC362" s="37" t="s">
        <v>29</v>
      </c>
      <c r="PGD362" s="37"/>
      <c r="PGE362" s="39">
        <f>PGE358</f>
        <v>2</v>
      </c>
      <c r="PGF362" s="39">
        <f>15/1.18</f>
        <v>12.711864406779661</v>
      </c>
      <c r="PGG362" s="39">
        <f>PGE362*PGF362</f>
        <v>25.423728813559322</v>
      </c>
      <c r="PGH362" s="37"/>
      <c r="PGI362" s="39"/>
      <c r="PGJ362" s="37"/>
      <c r="PGK362" s="39"/>
      <c r="PGL362" s="40">
        <f>PGG362+PGI362+PGK362</f>
        <v>25.423728813559322</v>
      </c>
      <c r="PPV362" s="36"/>
      <c r="PPW362" s="37" t="s">
        <v>62</v>
      </c>
      <c r="PPX362" s="93" t="s">
        <v>63</v>
      </c>
      <c r="PPY362" s="37" t="s">
        <v>29</v>
      </c>
      <c r="PPZ362" s="37"/>
      <c r="PQA362" s="39">
        <f>PQA358</f>
        <v>2</v>
      </c>
      <c r="PQB362" s="39">
        <f>15/1.18</f>
        <v>12.711864406779661</v>
      </c>
      <c r="PQC362" s="39">
        <f>PQA362*PQB362</f>
        <v>25.423728813559322</v>
      </c>
      <c r="PQD362" s="37"/>
      <c r="PQE362" s="39"/>
      <c r="PQF362" s="37"/>
      <c r="PQG362" s="39"/>
      <c r="PQH362" s="40">
        <f>PQC362+PQE362+PQG362</f>
        <v>25.423728813559322</v>
      </c>
      <c r="PZR362" s="36"/>
      <c r="PZS362" s="37" t="s">
        <v>62</v>
      </c>
      <c r="PZT362" s="93" t="s">
        <v>63</v>
      </c>
      <c r="PZU362" s="37" t="s">
        <v>29</v>
      </c>
      <c r="PZV362" s="37"/>
      <c r="PZW362" s="39">
        <f>PZW358</f>
        <v>2</v>
      </c>
      <c r="PZX362" s="39">
        <f>15/1.18</f>
        <v>12.711864406779661</v>
      </c>
      <c r="PZY362" s="39">
        <f>PZW362*PZX362</f>
        <v>25.423728813559322</v>
      </c>
      <c r="PZZ362" s="37"/>
      <c r="QAA362" s="39"/>
      <c r="QAB362" s="37"/>
      <c r="QAC362" s="39"/>
      <c r="QAD362" s="40">
        <f>PZY362+QAA362+QAC362</f>
        <v>25.423728813559322</v>
      </c>
      <c r="QJN362" s="36"/>
      <c r="QJO362" s="37" t="s">
        <v>62</v>
      </c>
      <c r="QJP362" s="93" t="s">
        <v>63</v>
      </c>
      <c r="QJQ362" s="37" t="s">
        <v>29</v>
      </c>
      <c r="QJR362" s="37"/>
      <c r="QJS362" s="39">
        <f>QJS358</f>
        <v>2</v>
      </c>
      <c r="QJT362" s="39">
        <f>15/1.18</f>
        <v>12.711864406779661</v>
      </c>
      <c r="QJU362" s="39">
        <f>QJS362*QJT362</f>
        <v>25.423728813559322</v>
      </c>
      <c r="QJV362" s="37"/>
      <c r="QJW362" s="39"/>
      <c r="QJX362" s="37"/>
      <c r="QJY362" s="39"/>
      <c r="QJZ362" s="40">
        <f>QJU362+QJW362+QJY362</f>
        <v>25.423728813559322</v>
      </c>
      <c r="QTJ362" s="36"/>
      <c r="QTK362" s="37" t="s">
        <v>62</v>
      </c>
      <c r="QTL362" s="93" t="s">
        <v>63</v>
      </c>
      <c r="QTM362" s="37" t="s">
        <v>29</v>
      </c>
      <c r="QTN362" s="37"/>
      <c r="QTO362" s="39">
        <f>QTO358</f>
        <v>2</v>
      </c>
      <c r="QTP362" s="39">
        <f>15/1.18</f>
        <v>12.711864406779661</v>
      </c>
      <c r="QTQ362" s="39">
        <f>QTO362*QTP362</f>
        <v>25.423728813559322</v>
      </c>
      <c r="QTR362" s="37"/>
      <c r="QTS362" s="39"/>
      <c r="QTT362" s="37"/>
      <c r="QTU362" s="39"/>
      <c r="QTV362" s="40">
        <f>QTQ362+QTS362+QTU362</f>
        <v>25.423728813559322</v>
      </c>
      <c r="RDF362" s="36"/>
      <c r="RDG362" s="37" t="s">
        <v>62</v>
      </c>
      <c r="RDH362" s="93" t="s">
        <v>63</v>
      </c>
      <c r="RDI362" s="37" t="s">
        <v>29</v>
      </c>
      <c r="RDJ362" s="37"/>
      <c r="RDK362" s="39">
        <f>RDK358</f>
        <v>2</v>
      </c>
      <c r="RDL362" s="39">
        <f>15/1.18</f>
        <v>12.711864406779661</v>
      </c>
      <c r="RDM362" s="39">
        <f>RDK362*RDL362</f>
        <v>25.423728813559322</v>
      </c>
      <c r="RDN362" s="37"/>
      <c r="RDO362" s="39"/>
      <c r="RDP362" s="37"/>
      <c r="RDQ362" s="39"/>
      <c r="RDR362" s="40">
        <f>RDM362+RDO362+RDQ362</f>
        <v>25.423728813559322</v>
      </c>
      <c r="RNB362" s="36"/>
      <c r="RNC362" s="37" t="s">
        <v>62</v>
      </c>
      <c r="RND362" s="93" t="s">
        <v>63</v>
      </c>
      <c r="RNE362" s="37" t="s">
        <v>29</v>
      </c>
      <c r="RNF362" s="37"/>
      <c r="RNG362" s="39">
        <f>RNG358</f>
        <v>2</v>
      </c>
      <c r="RNH362" s="39">
        <f>15/1.18</f>
        <v>12.711864406779661</v>
      </c>
      <c r="RNI362" s="39">
        <f>RNG362*RNH362</f>
        <v>25.423728813559322</v>
      </c>
      <c r="RNJ362" s="37"/>
      <c r="RNK362" s="39"/>
      <c r="RNL362" s="37"/>
      <c r="RNM362" s="39"/>
      <c r="RNN362" s="40">
        <f>RNI362+RNK362+RNM362</f>
        <v>25.423728813559322</v>
      </c>
      <c r="RWX362" s="36"/>
      <c r="RWY362" s="37" t="s">
        <v>62</v>
      </c>
      <c r="RWZ362" s="93" t="s">
        <v>63</v>
      </c>
      <c r="RXA362" s="37" t="s">
        <v>29</v>
      </c>
      <c r="RXB362" s="37"/>
      <c r="RXC362" s="39">
        <f>RXC358</f>
        <v>2</v>
      </c>
      <c r="RXD362" s="39">
        <f>15/1.18</f>
        <v>12.711864406779661</v>
      </c>
      <c r="RXE362" s="39">
        <f>RXC362*RXD362</f>
        <v>25.423728813559322</v>
      </c>
      <c r="RXF362" s="37"/>
      <c r="RXG362" s="39"/>
      <c r="RXH362" s="37"/>
      <c r="RXI362" s="39"/>
      <c r="RXJ362" s="40">
        <f>RXE362+RXG362+RXI362</f>
        <v>25.423728813559322</v>
      </c>
      <c r="SGT362" s="36"/>
      <c r="SGU362" s="37" t="s">
        <v>62</v>
      </c>
      <c r="SGV362" s="93" t="s">
        <v>63</v>
      </c>
      <c r="SGW362" s="37" t="s">
        <v>29</v>
      </c>
      <c r="SGX362" s="37"/>
      <c r="SGY362" s="39">
        <f>SGY358</f>
        <v>2</v>
      </c>
      <c r="SGZ362" s="39">
        <f>15/1.18</f>
        <v>12.711864406779661</v>
      </c>
      <c r="SHA362" s="39">
        <f>SGY362*SGZ362</f>
        <v>25.423728813559322</v>
      </c>
      <c r="SHB362" s="37"/>
      <c r="SHC362" s="39"/>
      <c r="SHD362" s="37"/>
      <c r="SHE362" s="39"/>
      <c r="SHF362" s="40">
        <f>SHA362+SHC362+SHE362</f>
        <v>25.423728813559322</v>
      </c>
      <c r="SQP362" s="36"/>
      <c r="SQQ362" s="37" t="s">
        <v>62</v>
      </c>
      <c r="SQR362" s="93" t="s">
        <v>63</v>
      </c>
      <c r="SQS362" s="37" t="s">
        <v>29</v>
      </c>
      <c r="SQT362" s="37"/>
      <c r="SQU362" s="39">
        <f>SQU358</f>
        <v>2</v>
      </c>
      <c r="SQV362" s="39">
        <f>15/1.18</f>
        <v>12.711864406779661</v>
      </c>
      <c r="SQW362" s="39">
        <f>SQU362*SQV362</f>
        <v>25.423728813559322</v>
      </c>
      <c r="SQX362" s="37"/>
      <c r="SQY362" s="39"/>
      <c r="SQZ362" s="37"/>
      <c r="SRA362" s="39"/>
      <c r="SRB362" s="40">
        <f>SQW362+SQY362+SRA362</f>
        <v>25.423728813559322</v>
      </c>
      <c r="TAL362" s="36"/>
      <c r="TAM362" s="37" t="s">
        <v>62</v>
      </c>
      <c r="TAN362" s="93" t="s">
        <v>63</v>
      </c>
      <c r="TAO362" s="37" t="s">
        <v>29</v>
      </c>
      <c r="TAP362" s="37"/>
      <c r="TAQ362" s="39">
        <f>TAQ358</f>
        <v>2</v>
      </c>
      <c r="TAR362" s="39">
        <f>15/1.18</f>
        <v>12.711864406779661</v>
      </c>
      <c r="TAS362" s="39">
        <f>TAQ362*TAR362</f>
        <v>25.423728813559322</v>
      </c>
      <c r="TAT362" s="37"/>
      <c r="TAU362" s="39"/>
      <c r="TAV362" s="37"/>
      <c r="TAW362" s="39"/>
      <c r="TAX362" s="40">
        <f>TAS362+TAU362+TAW362</f>
        <v>25.423728813559322</v>
      </c>
      <c r="TKH362" s="36"/>
      <c r="TKI362" s="37" t="s">
        <v>62</v>
      </c>
      <c r="TKJ362" s="93" t="s">
        <v>63</v>
      </c>
      <c r="TKK362" s="37" t="s">
        <v>29</v>
      </c>
      <c r="TKL362" s="37"/>
      <c r="TKM362" s="39">
        <f>TKM358</f>
        <v>2</v>
      </c>
      <c r="TKN362" s="39">
        <f>15/1.18</f>
        <v>12.711864406779661</v>
      </c>
      <c r="TKO362" s="39">
        <f>TKM362*TKN362</f>
        <v>25.423728813559322</v>
      </c>
      <c r="TKP362" s="37"/>
      <c r="TKQ362" s="39"/>
      <c r="TKR362" s="37"/>
      <c r="TKS362" s="39"/>
      <c r="TKT362" s="40">
        <f>TKO362+TKQ362+TKS362</f>
        <v>25.423728813559322</v>
      </c>
      <c r="TUD362" s="36"/>
      <c r="TUE362" s="37" t="s">
        <v>62</v>
      </c>
      <c r="TUF362" s="93" t="s">
        <v>63</v>
      </c>
      <c r="TUG362" s="37" t="s">
        <v>29</v>
      </c>
      <c r="TUH362" s="37"/>
      <c r="TUI362" s="39">
        <f>TUI358</f>
        <v>2</v>
      </c>
      <c r="TUJ362" s="39">
        <f>15/1.18</f>
        <v>12.711864406779661</v>
      </c>
      <c r="TUK362" s="39">
        <f>TUI362*TUJ362</f>
        <v>25.423728813559322</v>
      </c>
      <c r="TUL362" s="37"/>
      <c r="TUM362" s="39"/>
      <c r="TUN362" s="37"/>
      <c r="TUO362" s="39"/>
      <c r="TUP362" s="40">
        <f>TUK362+TUM362+TUO362</f>
        <v>25.423728813559322</v>
      </c>
      <c r="UDZ362" s="36"/>
      <c r="UEA362" s="37" t="s">
        <v>62</v>
      </c>
      <c r="UEB362" s="93" t="s">
        <v>63</v>
      </c>
      <c r="UEC362" s="37" t="s">
        <v>29</v>
      </c>
      <c r="UED362" s="37"/>
      <c r="UEE362" s="39">
        <f>UEE358</f>
        <v>2</v>
      </c>
      <c r="UEF362" s="39">
        <f>15/1.18</f>
        <v>12.711864406779661</v>
      </c>
      <c r="UEG362" s="39">
        <f>UEE362*UEF362</f>
        <v>25.423728813559322</v>
      </c>
      <c r="UEH362" s="37"/>
      <c r="UEI362" s="39"/>
      <c r="UEJ362" s="37"/>
      <c r="UEK362" s="39"/>
      <c r="UEL362" s="40">
        <f>UEG362+UEI362+UEK362</f>
        <v>25.423728813559322</v>
      </c>
      <c r="UNV362" s="36"/>
      <c r="UNW362" s="37" t="s">
        <v>62</v>
      </c>
      <c r="UNX362" s="93" t="s">
        <v>63</v>
      </c>
      <c r="UNY362" s="37" t="s">
        <v>29</v>
      </c>
      <c r="UNZ362" s="37"/>
      <c r="UOA362" s="39">
        <f>UOA358</f>
        <v>2</v>
      </c>
      <c r="UOB362" s="39">
        <f>15/1.18</f>
        <v>12.711864406779661</v>
      </c>
      <c r="UOC362" s="39">
        <f>UOA362*UOB362</f>
        <v>25.423728813559322</v>
      </c>
      <c r="UOD362" s="37"/>
      <c r="UOE362" s="39"/>
      <c r="UOF362" s="37"/>
      <c r="UOG362" s="39"/>
      <c r="UOH362" s="40">
        <f>UOC362+UOE362+UOG362</f>
        <v>25.423728813559322</v>
      </c>
      <c r="UXR362" s="36"/>
      <c r="UXS362" s="37" t="s">
        <v>62</v>
      </c>
      <c r="UXT362" s="93" t="s">
        <v>63</v>
      </c>
      <c r="UXU362" s="37" t="s">
        <v>29</v>
      </c>
      <c r="UXV362" s="37"/>
      <c r="UXW362" s="39">
        <f>UXW358</f>
        <v>2</v>
      </c>
      <c r="UXX362" s="39">
        <f>15/1.18</f>
        <v>12.711864406779661</v>
      </c>
      <c r="UXY362" s="39">
        <f>UXW362*UXX362</f>
        <v>25.423728813559322</v>
      </c>
      <c r="UXZ362" s="37"/>
      <c r="UYA362" s="39"/>
      <c r="UYB362" s="37"/>
      <c r="UYC362" s="39"/>
      <c r="UYD362" s="40">
        <f>UXY362+UYA362+UYC362</f>
        <v>25.423728813559322</v>
      </c>
      <c r="VHN362" s="36"/>
      <c r="VHO362" s="37" t="s">
        <v>62</v>
      </c>
      <c r="VHP362" s="93" t="s">
        <v>63</v>
      </c>
      <c r="VHQ362" s="37" t="s">
        <v>29</v>
      </c>
      <c r="VHR362" s="37"/>
      <c r="VHS362" s="39">
        <f>VHS358</f>
        <v>2</v>
      </c>
      <c r="VHT362" s="39">
        <f>15/1.18</f>
        <v>12.711864406779661</v>
      </c>
      <c r="VHU362" s="39">
        <f>VHS362*VHT362</f>
        <v>25.423728813559322</v>
      </c>
      <c r="VHV362" s="37"/>
      <c r="VHW362" s="39"/>
      <c r="VHX362" s="37"/>
      <c r="VHY362" s="39"/>
      <c r="VHZ362" s="40">
        <f>VHU362+VHW362+VHY362</f>
        <v>25.423728813559322</v>
      </c>
      <c r="VRJ362" s="36"/>
      <c r="VRK362" s="37" t="s">
        <v>62</v>
      </c>
      <c r="VRL362" s="93" t="s">
        <v>63</v>
      </c>
      <c r="VRM362" s="37" t="s">
        <v>29</v>
      </c>
      <c r="VRN362" s="37"/>
      <c r="VRO362" s="39">
        <f>VRO358</f>
        <v>2</v>
      </c>
      <c r="VRP362" s="39">
        <f>15/1.18</f>
        <v>12.711864406779661</v>
      </c>
      <c r="VRQ362" s="39">
        <f>VRO362*VRP362</f>
        <v>25.423728813559322</v>
      </c>
      <c r="VRR362" s="37"/>
      <c r="VRS362" s="39"/>
      <c r="VRT362" s="37"/>
      <c r="VRU362" s="39"/>
      <c r="VRV362" s="40">
        <f>VRQ362+VRS362+VRU362</f>
        <v>25.423728813559322</v>
      </c>
      <c r="WBF362" s="36"/>
      <c r="WBG362" s="37" t="s">
        <v>62</v>
      </c>
      <c r="WBH362" s="93" t="s">
        <v>63</v>
      </c>
      <c r="WBI362" s="37" t="s">
        <v>29</v>
      </c>
      <c r="WBJ362" s="37"/>
      <c r="WBK362" s="39">
        <f>WBK358</f>
        <v>2</v>
      </c>
      <c r="WBL362" s="39">
        <f>15/1.18</f>
        <v>12.711864406779661</v>
      </c>
      <c r="WBM362" s="39">
        <f>WBK362*WBL362</f>
        <v>25.423728813559322</v>
      </c>
      <c r="WBN362" s="37"/>
      <c r="WBO362" s="39"/>
      <c r="WBP362" s="37"/>
      <c r="WBQ362" s="39"/>
      <c r="WBR362" s="40">
        <f>WBM362+WBO362+WBQ362</f>
        <v>25.423728813559322</v>
      </c>
      <c r="WLB362" s="36"/>
      <c r="WLC362" s="37" t="s">
        <v>62</v>
      </c>
      <c r="WLD362" s="93" t="s">
        <v>63</v>
      </c>
      <c r="WLE362" s="37" t="s">
        <v>29</v>
      </c>
      <c r="WLF362" s="37"/>
      <c r="WLG362" s="39">
        <f>WLG358</f>
        <v>2</v>
      </c>
      <c r="WLH362" s="39">
        <f>15/1.18</f>
        <v>12.711864406779661</v>
      </c>
      <c r="WLI362" s="39">
        <f>WLG362*WLH362</f>
        <v>25.423728813559322</v>
      </c>
      <c r="WLJ362" s="37"/>
      <c r="WLK362" s="39"/>
      <c r="WLL362" s="37"/>
      <c r="WLM362" s="39"/>
      <c r="WLN362" s="40">
        <f>WLI362+WLK362+WLM362</f>
        <v>25.423728813559322</v>
      </c>
      <c r="WUX362" s="36"/>
      <c r="WUY362" s="37" t="s">
        <v>62</v>
      </c>
      <c r="WUZ362" s="93" t="s">
        <v>63</v>
      </c>
      <c r="WVA362" s="37" t="s">
        <v>29</v>
      </c>
      <c r="WVB362" s="37"/>
      <c r="WVC362" s="39">
        <f>WVC358</f>
        <v>2</v>
      </c>
      <c r="WVD362" s="39">
        <f>15/1.18</f>
        <v>12.711864406779661</v>
      </c>
      <c r="WVE362" s="39">
        <f>WVC362*WVD362</f>
        <v>25.423728813559322</v>
      </c>
      <c r="WVF362" s="37"/>
      <c r="WVG362" s="39"/>
      <c r="WVH362" s="37"/>
      <c r="WVI362" s="39"/>
      <c r="WVJ362" s="40">
        <f>WVE362+WVG362+WVI362</f>
        <v>25.423728813559322</v>
      </c>
    </row>
    <row r="363" spans="1:16131" s="41" customFormat="1" ht="15" thickBot="1" x14ac:dyDescent="0.3">
      <c r="A363" s="36"/>
      <c r="B363" s="93" t="s">
        <v>21</v>
      </c>
      <c r="C363" s="37" t="s">
        <v>17</v>
      </c>
      <c r="D363" s="61">
        <v>2.4E-2</v>
      </c>
      <c r="E363" s="61"/>
      <c r="F363" s="61"/>
      <c r="G363" s="61"/>
      <c r="H363" s="61"/>
      <c r="I363" s="61"/>
      <c r="J363" s="61"/>
      <c r="K363" s="67"/>
      <c r="L363" s="9" t="s">
        <v>96</v>
      </c>
      <c r="U363" s="14"/>
      <c r="IL363" s="36"/>
      <c r="IM363" s="37"/>
      <c r="IN363" s="93" t="s">
        <v>21</v>
      </c>
      <c r="IO363" s="37" t="s">
        <v>17</v>
      </c>
      <c r="IP363" s="30">
        <v>2.4E-2</v>
      </c>
      <c r="IQ363" s="39">
        <f>IQ358*IP363</f>
        <v>4.8000000000000001E-2</v>
      </c>
      <c r="IR363" s="37">
        <v>3.2</v>
      </c>
      <c r="IS363" s="39">
        <f>IR363*IQ363</f>
        <v>0.15360000000000001</v>
      </c>
      <c r="IT363" s="37"/>
      <c r="IU363" s="39"/>
      <c r="IV363" s="37"/>
      <c r="IW363" s="39"/>
      <c r="IX363" s="40">
        <f>IS363+IU363+IW363</f>
        <v>0.15360000000000001</v>
      </c>
      <c r="SH363" s="36"/>
      <c r="SI363" s="37"/>
      <c r="SJ363" s="93" t="s">
        <v>21</v>
      </c>
      <c r="SK363" s="37" t="s">
        <v>17</v>
      </c>
      <c r="SL363" s="30">
        <v>2.4E-2</v>
      </c>
      <c r="SM363" s="39">
        <f>SM358*SL363</f>
        <v>4.8000000000000001E-2</v>
      </c>
      <c r="SN363" s="37">
        <v>3.2</v>
      </c>
      <c r="SO363" s="39">
        <f>SN363*SM363</f>
        <v>0.15360000000000001</v>
      </c>
      <c r="SP363" s="37"/>
      <c r="SQ363" s="39"/>
      <c r="SR363" s="37"/>
      <c r="SS363" s="39"/>
      <c r="ST363" s="40">
        <f>SO363+SQ363+SS363</f>
        <v>0.15360000000000001</v>
      </c>
      <c r="ACD363" s="36"/>
      <c r="ACE363" s="37"/>
      <c r="ACF363" s="93" t="s">
        <v>21</v>
      </c>
      <c r="ACG363" s="37" t="s">
        <v>17</v>
      </c>
      <c r="ACH363" s="30">
        <v>2.4E-2</v>
      </c>
      <c r="ACI363" s="39">
        <f>ACI358*ACH363</f>
        <v>4.8000000000000001E-2</v>
      </c>
      <c r="ACJ363" s="37">
        <v>3.2</v>
      </c>
      <c r="ACK363" s="39">
        <f>ACJ363*ACI363</f>
        <v>0.15360000000000001</v>
      </c>
      <c r="ACL363" s="37"/>
      <c r="ACM363" s="39"/>
      <c r="ACN363" s="37"/>
      <c r="ACO363" s="39"/>
      <c r="ACP363" s="40">
        <f>ACK363+ACM363+ACO363</f>
        <v>0.15360000000000001</v>
      </c>
      <c r="ALZ363" s="36"/>
      <c r="AMA363" s="37"/>
      <c r="AMB363" s="93" t="s">
        <v>21</v>
      </c>
      <c r="AMC363" s="37" t="s">
        <v>17</v>
      </c>
      <c r="AMD363" s="30">
        <v>2.4E-2</v>
      </c>
      <c r="AME363" s="39">
        <f>AME358*AMD363</f>
        <v>4.8000000000000001E-2</v>
      </c>
      <c r="AMF363" s="37">
        <v>3.2</v>
      </c>
      <c r="AMG363" s="39">
        <f>AMF363*AME363</f>
        <v>0.15360000000000001</v>
      </c>
      <c r="AMH363" s="37"/>
      <c r="AMI363" s="39"/>
      <c r="AMJ363" s="37"/>
      <c r="AMK363" s="39"/>
      <c r="AML363" s="40">
        <f>AMG363+AMI363+AMK363</f>
        <v>0.15360000000000001</v>
      </c>
      <c r="AVV363" s="36"/>
      <c r="AVW363" s="37"/>
      <c r="AVX363" s="93" t="s">
        <v>21</v>
      </c>
      <c r="AVY363" s="37" t="s">
        <v>17</v>
      </c>
      <c r="AVZ363" s="30">
        <v>2.4E-2</v>
      </c>
      <c r="AWA363" s="39">
        <f>AWA358*AVZ363</f>
        <v>4.8000000000000001E-2</v>
      </c>
      <c r="AWB363" s="37">
        <v>3.2</v>
      </c>
      <c r="AWC363" s="39">
        <f>AWB363*AWA363</f>
        <v>0.15360000000000001</v>
      </c>
      <c r="AWD363" s="37"/>
      <c r="AWE363" s="39"/>
      <c r="AWF363" s="37"/>
      <c r="AWG363" s="39"/>
      <c r="AWH363" s="40">
        <f>AWC363+AWE363+AWG363</f>
        <v>0.15360000000000001</v>
      </c>
      <c r="BFR363" s="36"/>
      <c r="BFS363" s="37"/>
      <c r="BFT363" s="93" t="s">
        <v>21</v>
      </c>
      <c r="BFU363" s="37" t="s">
        <v>17</v>
      </c>
      <c r="BFV363" s="30">
        <v>2.4E-2</v>
      </c>
      <c r="BFW363" s="39">
        <f>BFW358*BFV363</f>
        <v>4.8000000000000001E-2</v>
      </c>
      <c r="BFX363" s="37">
        <v>3.2</v>
      </c>
      <c r="BFY363" s="39">
        <f>BFX363*BFW363</f>
        <v>0.15360000000000001</v>
      </c>
      <c r="BFZ363" s="37"/>
      <c r="BGA363" s="39"/>
      <c r="BGB363" s="37"/>
      <c r="BGC363" s="39"/>
      <c r="BGD363" s="40">
        <f>BFY363+BGA363+BGC363</f>
        <v>0.15360000000000001</v>
      </c>
      <c r="BPN363" s="36"/>
      <c r="BPO363" s="37"/>
      <c r="BPP363" s="93" t="s">
        <v>21</v>
      </c>
      <c r="BPQ363" s="37" t="s">
        <v>17</v>
      </c>
      <c r="BPR363" s="30">
        <v>2.4E-2</v>
      </c>
      <c r="BPS363" s="39">
        <f>BPS358*BPR363</f>
        <v>4.8000000000000001E-2</v>
      </c>
      <c r="BPT363" s="37">
        <v>3.2</v>
      </c>
      <c r="BPU363" s="39">
        <f>BPT363*BPS363</f>
        <v>0.15360000000000001</v>
      </c>
      <c r="BPV363" s="37"/>
      <c r="BPW363" s="39"/>
      <c r="BPX363" s="37"/>
      <c r="BPY363" s="39"/>
      <c r="BPZ363" s="40">
        <f>BPU363+BPW363+BPY363</f>
        <v>0.15360000000000001</v>
      </c>
      <c r="BZJ363" s="36"/>
      <c r="BZK363" s="37"/>
      <c r="BZL363" s="93" t="s">
        <v>21</v>
      </c>
      <c r="BZM363" s="37" t="s">
        <v>17</v>
      </c>
      <c r="BZN363" s="30">
        <v>2.4E-2</v>
      </c>
      <c r="BZO363" s="39">
        <f>BZO358*BZN363</f>
        <v>4.8000000000000001E-2</v>
      </c>
      <c r="BZP363" s="37">
        <v>3.2</v>
      </c>
      <c r="BZQ363" s="39">
        <f>BZP363*BZO363</f>
        <v>0.15360000000000001</v>
      </c>
      <c r="BZR363" s="37"/>
      <c r="BZS363" s="39"/>
      <c r="BZT363" s="37"/>
      <c r="BZU363" s="39"/>
      <c r="BZV363" s="40">
        <f>BZQ363+BZS363+BZU363</f>
        <v>0.15360000000000001</v>
      </c>
      <c r="CJF363" s="36"/>
      <c r="CJG363" s="37"/>
      <c r="CJH363" s="93" t="s">
        <v>21</v>
      </c>
      <c r="CJI363" s="37" t="s">
        <v>17</v>
      </c>
      <c r="CJJ363" s="30">
        <v>2.4E-2</v>
      </c>
      <c r="CJK363" s="39">
        <f>CJK358*CJJ363</f>
        <v>4.8000000000000001E-2</v>
      </c>
      <c r="CJL363" s="37">
        <v>3.2</v>
      </c>
      <c r="CJM363" s="39">
        <f>CJL363*CJK363</f>
        <v>0.15360000000000001</v>
      </c>
      <c r="CJN363" s="37"/>
      <c r="CJO363" s="39"/>
      <c r="CJP363" s="37"/>
      <c r="CJQ363" s="39"/>
      <c r="CJR363" s="40">
        <f>CJM363+CJO363+CJQ363</f>
        <v>0.15360000000000001</v>
      </c>
      <c r="CTB363" s="36"/>
      <c r="CTC363" s="37"/>
      <c r="CTD363" s="93" t="s">
        <v>21</v>
      </c>
      <c r="CTE363" s="37" t="s">
        <v>17</v>
      </c>
      <c r="CTF363" s="30">
        <v>2.4E-2</v>
      </c>
      <c r="CTG363" s="39">
        <f>CTG358*CTF363</f>
        <v>4.8000000000000001E-2</v>
      </c>
      <c r="CTH363" s="37">
        <v>3.2</v>
      </c>
      <c r="CTI363" s="39">
        <f>CTH363*CTG363</f>
        <v>0.15360000000000001</v>
      </c>
      <c r="CTJ363" s="37"/>
      <c r="CTK363" s="39"/>
      <c r="CTL363" s="37"/>
      <c r="CTM363" s="39"/>
      <c r="CTN363" s="40">
        <f>CTI363+CTK363+CTM363</f>
        <v>0.15360000000000001</v>
      </c>
      <c r="DCX363" s="36"/>
      <c r="DCY363" s="37"/>
      <c r="DCZ363" s="93" t="s">
        <v>21</v>
      </c>
      <c r="DDA363" s="37" t="s">
        <v>17</v>
      </c>
      <c r="DDB363" s="30">
        <v>2.4E-2</v>
      </c>
      <c r="DDC363" s="39">
        <f>DDC358*DDB363</f>
        <v>4.8000000000000001E-2</v>
      </c>
      <c r="DDD363" s="37">
        <v>3.2</v>
      </c>
      <c r="DDE363" s="39">
        <f>DDD363*DDC363</f>
        <v>0.15360000000000001</v>
      </c>
      <c r="DDF363" s="37"/>
      <c r="DDG363" s="39"/>
      <c r="DDH363" s="37"/>
      <c r="DDI363" s="39"/>
      <c r="DDJ363" s="40">
        <f>DDE363+DDG363+DDI363</f>
        <v>0.15360000000000001</v>
      </c>
      <c r="DMT363" s="36"/>
      <c r="DMU363" s="37"/>
      <c r="DMV363" s="93" t="s">
        <v>21</v>
      </c>
      <c r="DMW363" s="37" t="s">
        <v>17</v>
      </c>
      <c r="DMX363" s="30">
        <v>2.4E-2</v>
      </c>
      <c r="DMY363" s="39">
        <f>DMY358*DMX363</f>
        <v>4.8000000000000001E-2</v>
      </c>
      <c r="DMZ363" s="37">
        <v>3.2</v>
      </c>
      <c r="DNA363" s="39">
        <f>DMZ363*DMY363</f>
        <v>0.15360000000000001</v>
      </c>
      <c r="DNB363" s="37"/>
      <c r="DNC363" s="39"/>
      <c r="DND363" s="37"/>
      <c r="DNE363" s="39"/>
      <c r="DNF363" s="40">
        <f>DNA363+DNC363+DNE363</f>
        <v>0.15360000000000001</v>
      </c>
      <c r="DWP363" s="36"/>
      <c r="DWQ363" s="37"/>
      <c r="DWR363" s="93" t="s">
        <v>21</v>
      </c>
      <c r="DWS363" s="37" t="s">
        <v>17</v>
      </c>
      <c r="DWT363" s="30">
        <v>2.4E-2</v>
      </c>
      <c r="DWU363" s="39">
        <f>DWU358*DWT363</f>
        <v>4.8000000000000001E-2</v>
      </c>
      <c r="DWV363" s="37">
        <v>3.2</v>
      </c>
      <c r="DWW363" s="39">
        <f>DWV363*DWU363</f>
        <v>0.15360000000000001</v>
      </c>
      <c r="DWX363" s="37"/>
      <c r="DWY363" s="39"/>
      <c r="DWZ363" s="37"/>
      <c r="DXA363" s="39"/>
      <c r="DXB363" s="40">
        <f>DWW363+DWY363+DXA363</f>
        <v>0.15360000000000001</v>
      </c>
      <c r="EGL363" s="36"/>
      <c r="EGM363" s="37"/>
      <c r="EGN363" s="93" t="s">
        <v>21</v>
      </c>
      <c r="EGO363" s="37" t="s">
        <v>17</v>
      </c>
      <c r="EGP363" s="30">
        <v>2.4E-2</v>
      </c>
      <c r="EGQ363" s="39">
        <f>EGQ358*EGP363</f>
        <v>4.8000000000000001E-2</v>
      </c>
      <c r="EGR363" s="37">
        <v>3.2</v>
      </c>
      <c r="EGS363" s="39">
        <f>EGR363*EGQ363</f>
        <v>0.15360000000000001</v>
      </c>
      <c r="EGT363" s="37"/>
      <c r="EGU363" s="39"/>
      <c r="EGV363" s="37"/>
      <c r="EGW363" s="39"/>
      <c r="EGX363" s="40">
        <f>EGS363+EGU363+EGW363</f>
        <v>0.15360000000000001</v>
      </c>
      <c r="EQH363" s="36"/>
      <c r="EQI363" s="37"/>
      <c r="EQJ363" s="93" t="s">
        <v>21</v>
      </c>
      <c r="EQK363" s="37" t="s">
        <v>17</v>
      </c>
      <c r="EQL363" s="30">
        <v>2.4E-2</v>
      </c>
      <c r="EQM363" s="39">
        <f>EQM358*EQL363</f>
        <v>4.8000000000000001E-2</v>
      </c>
      <c r="EQN363" s="37">
        <v>3.2</v>
      </c>
      <c r="EQO363" s="39">
        <f>EQN363*EQM363</f>
        <v>0.15360000000000001</v>
      </c>
      <c r="EQP363" s="37"/>
      <c r="EQQ363" s="39"/>
      <c r="EQR363" s="37"/>
      <c r="EQS363" s="39"/>
      <c r="EQT363" s="40">
        <f>EQO363+EQQ363+EQS363</f>
        <v>0.15360000000000001</v>
      </c>
      <c r="FAD363" s="36"/>
      <c r="FAE363" s="37"/>
      <c r="FAF363" s="93" t="s">
        <v>21</v>
      </c>
      <c r="FAG363" s="37" t="s">
        <v>17</v>
      </c>
      <c r="FAH363" s="30">
        <v>2.4E-2</v>
      </c>
      <c r="FAI363" s="39">
        <f>FAI358*FAH363</f>
        <v>4.8000000000000001E-2</v>
      </c>
      <c r="FAJ363" s="37">
        <v>3.2</v>
      </c>
      <c r="FAK363" s="39">
        <f>FAJ363*FAI363</f>
        <v>0.15360000000000001</v>
      </c>
      <c r="FAL363" s="37"/>
      <c r="FAM363" s="39"/>
      <c r="FAN363" s="37"/>
      <c r="FAO363" s="39"/>
      <c r="FAP363" s="40">
        <f>FAK363+FAM363+FAO363</f>
        <v>0.15360000000000001</v>
      </c>
      <c r="FJZ363" s="36"/>
      <c r="FKA363" s="37"/>
      <c r="FKB363" s="93" t="s">
        <v>21</v>
      </c>
      <c r="FKC363" s="37" t="s">
        <v>17</v>
      </c>
      <c r="FKD363" s="30">
        <v>2.4E-2</v>
      </c>
      <c r="FKE363" s="39">
        <f>FKE358*FKD363</f>
        <v>4.8000000000000001E-2</v>
      </c>
      <c r="FKF363" s="37">
        <v>3.2</v>
      </c>
      <c r="FKG363" s="39">
        <f>FKF363*FKE363</f>
        <v>0.15360000000000001</v>
      </c>
      <c r="FKH363" s="37"/>
      <c r="FKI363" s="39"/>
      <c r="FKJ363" s="37"/>
      <c r="FKK363" s="39"/>
      <c r="FKL363" s="40">
        <f>FKG363+FKI363+FKK363</f>
        <v>0.15360000000000001</v>
      </c>
      <c r="FTV363" s="36"/>
      <c r="FTW363" s="37"/>
      <c r="FTX363" s="93" t="s">
        <v>21</v>
      </c>
      <c r="FTY363" s="37" t="s">
        <v>17</v>
      </c>
      <c r="FTZ363" s="30">
        <v>2.4E-2</v>
      </c>
      <c r="FUA363" s="39">
        <f>FUA358*FTZ363</f>
        <v>4.8000000000000001E-2</v>
      </c>
      <c r="FUB363" s="37">
        <v>3.2</v>
      </c>
      <c r="FUC363" s="39">
        <f>FUB363*FUA363</f>
        <v>0.15360000000000001</v>
      </c>
      <c r="FUD363" s="37"/>
      <c r="FUE363" s="39"/>
      <c r="FUF363" s="37"/>
      <c r="FUG363" s="39"/>
      <c r="FUH363" s="40">
        <f>FUC363+FUE363+FUG363</f>
        <v>0.15360000000000001</v>
      </c>
      <c r="GDR363" s="36"/>
      <c r="GDS363" s="37"/>
      <c r="GDT363" s="93" t="s">
        <v>21</v>
      </c>
      <c r="GDU363" s="37" t="s">
        <v>17</v>
      </c>
      <c r="GDV363" s="30">
        <v>2.4E-2</v>
      </c>
      <c r="GDW363" s="39">
        <f>GDW358*GDV363</f>
        <v>4.8000000000000001E-2</v>
      </c>
      <c r="GDX363" s="37">
        <v>3.2</v>
      </c>
      <c r="GDY363" s="39">
        <f>GDX363*GDW363</f>
        <v>0.15360000000000001</v>
      </c>
      <c r="GDZ363" s="37"/>
      <c r="GEA363" s="39"/>
      <c r="GEB363" s="37"/>
      <c r="GEC363" s="39"/>
      <c r="GED363" s="40">
        <f>GDY363+GEA363+GEC363</f>
        <v>0.15360000000000001</v>
      </c>
      <c r="GNN363" s="36"/>
      <c r="GNO363" s="37"/>
      <c r="GNP363" s="93" t="s">
        <v>21</v>
      </c>
      <c r="GNQ363" s="37" t="s">
        <v>17</v>
      </c>
      <c r="GNR363" s="30">
        <v>2.4E-2</v>
      </c>
      <c r="GNS363" s="39">
        <f>GNS358*GNR363</f>
        <v>4.8000000000000001E-2</v>
      </c>
      <c r="GNT363" s="37">
        <v>3.2</v>
      </c>
      <c r="GNU363" s="39">
        <f>GNT363*GNS363</f>
        <v>0.15360000000000001</v>
      </c>
      <c r="GNV363" s="37"/>
      <c r="GNW363" s="39"/>
      <c r="GNX363" s="37"/>
      <c r="GNY363" s="39"/>
      <c r="GNZ363" s="40">
        <f>GNU363+GNW363+GNY363</f>
        <v>0.15360000000000001</v>
      </c>
      <c r="GXJ363" s="36"/>
      <c r="GXK363" s="37"/>
      <c r="GXL363" s="93" t="s">
        <v>21</v>
      </c>
      <c r="GXM363" s="37" t="s">
        <v>17</v>
      </c>
      <c r="GXN363" s="30">
        <v>2.4E-2</v>
      </c>
      <c r="GXO363" s="39">
        <f>GXO358*GXN363</f>
        <v>4.8000000000000001E-2</v>
      </c>
      <c r="GXP363" s="37">
        <v>3.2</v>
      </c>
      <c r="GXQ363" s="39">
        <f>GXP363*GXO363</f>
        <v>0.15360000000000001</v>
      </c>
      <c r="GXR363" s="37"/>
      <c r="GXS363" s="39"/>
      <c r="GXT363" s="37"/>
      <c r="GXU363" s="39"/>
      <c r="GXV363" s="40">
        <f>GXQ363+GXS363+GXU363</f>
        <v>0.15360000000000001</v>
      </c>
      <c r="HHF363" s="36"/>
      <c r="HHG363" s="37"/>
      <c r="HHH363" s="93" t="s">
        <v>21</v>
      </c>
      <c r="HHI363" s="37" t="s">
        <v>17</v>
      </c>
      <c r="HHJ363" s="30">
        <v>2.4E-2</v>
      </c>
      <c r="HHK363" s="39">
        <f>HHK358*HHJ363</f>
        <v>4.8000000000000001E-2</v>
      </c>
      <c r="HHL363" s="37">
        <v>3.2</v>
      </c>
      <c r="HHM363" s="39">
        <f>HHL363*HHK363</f>
        <v>0.15360000000000001</v>
      </c>
      <c r="HHN363" s="37"/>
      <c r="HHO363" s="39"/>
      <c r="HHP363" s="37"/>
      <c r="HHQ363" s="39"/>
      <c r="HHR363" s="40">
        <f>HHM363+HHO363+HHQ363</f>
        <v>0.15360000000000001</v>
      </c>
      <c r="HRB363" s="36"/>
      <c r="HRC363" s="37"/>
      <c r="HRD363" s="93" t="s">
        <v>21</v>
      </c>
      <c r="HRE363" s="37" t="s">
        <v>17</v>
      </c>
      <c r="HRF363" s="30">
        <v>2.4E-2</v>
      </c>
      <c r="HRG363" s="39">
        <f>HRG358*HRF363</f>
        <v>4.8000000000000001E-2</v>
      </c>
      <c r="HRH363" s="37">
        <v>3.2</v>
      </c>
      <c r="HRI363" s="39">
        <f>HRH363*HRG363</f>
        <v>0.15360000000000001</v>
      </c>
      <c r="HRJ363" s="37"/>
      <c r="HRK363" s="39"/>
      <c r="HRL363" s="37"/>
      <c r="HRM363" s="39"/>
      <c r="HRN363" s="40">
        <f>HRI363+HRK363+HRM363</f>
        <v>0.15360000000000001</v>
      </c>
      <c r="IAX363" s="36"/>
      <c r="IAY363" s="37"/>
      <c r="IAZ363" s="93" t="s">
        <v>21</v>
      </c>
      <c r="IBA363" s="37" t="s">
        <v>17</v>
      </c>
      <c r="IBB363" s="30">
        <v>2.4E-2</v>
      </c>
      <c r="IBC363" s="39">
        <f>IBC358*IBB363</f>
        <v>4.8000000000000001E-2</v>
      </c>
      <c r="IBD363" s="37">
        <v>3.2</v>
      </c>
      <c r="IBE363" s="39">
        <f>IBD363*IBC363</f>
        <v>0.15360000000000001</v>
      </c>
      <c r="IBF363" s="37"/>
      <c r="IBG363" s="39"/>
      <c r="IBH363" s="37"/>
      <c r="IBI363" s="39"/>
      <c r="IBJ363" s="40">
        <f>IBE363+IBG363+IBI363</f>
        <v>0.15360000000000001</v>
      </c>
      <c r="IKT363" s="36"/>
      <c r="IKU363" s="37"/>
      <c r="IKV363" s="93" t="s">
        <v>21</v>
      </c>
      <c r="IKW363" s="37" t="s">
        <v>17</v>
      </c>
      <c r="IKX363" s="30">
        <v>2.4E-2</v>
      </c>
      <c r="IKY363" s="39">
        <f>IKY358*IKX363</f>
        <v>4.8000000000000001E-2</v>
      </c>
      <c r="IKZ363" s="37">
        <v>3.2</v>
      </c>
      <c r="ILA363" s="39">
        <f>IKZ363*IKY363</f>
        <v>0.15360000000000001</v>
      </c>
      <c r="ILB363" s="37"/>
      <c r="ILC363" s="39"/>
      <c r="ILD363" s="37"/>
      <c r="ILE363" s="39"/>
      <c r="ILF363" s="40">
        <f>ILA363+ILC363+ILE363</f>
        <v>0.15360000000000001</v>
      </c>
      <c r="IUP363" s="36"/>
      <c r="IUQ363" s="37"/>
      <c r="IUR363" s="93" t="s">
        <v>21</v>
      </c>
      <c r="IUS363" s="37" t="s">
        <v>17</v>
      </c>
      <c r="IUT363" s="30">
        <v>2.4E-2</v>
      </c>
      <c r="IUU363" s="39">
        <f>IUU358*IUT363</f>
        <v>4.8000000000000001E-2</v>
      </c>
      <c r="IUV363" s="37">
        <v>3.2</v>
      </c>
      <c r="IUW363" s="39">
        <f>IUV363*IUU363</f>
        <v>0.15360000000000001</v>
      </c>
      <c r="IUX363" s="37"/>
      <c r="IUY363" s="39"/>
      <c r="IUZ363" s="37"/>
      <c r="IVA363" s="39"/>
      <c r="IVB363" s="40">
        <f>IUW363+IUY363+IVA363</f>
        <v>0.15360000000000001</v>
      </c>
      <c r="JEL363" s="36"/>
      <c r="JEM363" s="37"/>
      <c r="JEN363" s="93" t="s">
        <v>21</v>
      </c>
      <c r="JEO363" s="37" t="s">
        <v>17</v>
      </c>
      <c r="JEP363" s="30">
        <v>2.4E-2</v>
      </c>
      <c r="JEQ363" s="39">
        <f>JEQ358*JEP363</f>
        <v>4.8000000000000001E-2</v>
      </c>
      <c r="JER363" s="37">
        <v>3.2</v>
      </c>
      <c r="JES363" s="39">
        <f>JER363*JEQ363</f>
        <v>0.15360000000000001</v>
      </c>
      <c r="JET363" s="37"/>
      <c r="JEU363" s="39"/>
      <c r="JEV363" s="37"/>
      <c r="JEW363" s="39"/>
      <c r="JEX363" s="40">
        <f>JES363+JEU363+JEW363</f>
        <v>0.15360000000000001</v>
      </c>
      <c r="JOH363" s="36"/>
      <c r="JOI363" s="37"/>
      <c r="JOJ363" s="93" t="s">
        <v>21</v>
      </c>
      <c r="JOK363" s="37" t="s">
        <v>17</v>
      </c>
      <c r="JOL363" s="30">
        <v>2.4E-2</v>
      </c>
      <c r="JOM363" s="39">
        <f>JOM358*JOL363</f>
        <v>4.8000000000000001E-2</v>
      </c>
      <c r="JON363" s="37">
        <v>3.2</v>
      </c>
      <c r="JOO363" s="39">
        <f>JON363*JOM363</f>
        <v>0.15360000000000001</v>
      </c>
      <c r="JOP363" s="37"/>
      <c r="JOQ363" s="39"/>
      <c r="JOR363" s="37"/>
      <c r="JOS363" s="39"/>
      <c r="JOT363" s="40">
        <f>JOO363+JOQ363+JOS363</f>
        <v>0.15360000000000001</v>
      </c>
      <c r="JYD363" s="36"/>
      <c r="JYE363" s="37"/>
      <c r="JYF363" s="93" t="s">
        <v>21</v>
      </c>
      <c r="JYG363" s="37" t="s">
        <v>17</v>
      </c>
      <c r="JYH363" s="30">
        <v>2.4E-2</v>
      </c>
      <c r="JYI363" s="39">
        <f>JYI358*JYH363</f>
        <v>4.8000000000000001E-2</v>
      </c>
      <c r="JYJ363" s="37">
        <v>3.2</v>
      </c>
      <c r="JYK363" s="39">
        <f>JYJ363*JYI363</f>
        <v>0.15360000000000001</v>
      </c>
      <c r="JYL363" s="37"/>
      <c r="JYM363" s="39"/>
      <c r="JYN363" s="37"/>
      <c r="JYO363" s="39"/>
      <c r="JYP363" s="40">
        <f>JYK363+JYM363+JYO363</f>
        <v>0.15360000000000001</v>
      </c>
      <c r="KHZ363" s="36"/>
      <c r="KIA363" s="37"/>
      <c r="KIB363" s="93" t="s">
        <v>21</v>
      </c>
      <c r="KIC363" s="37" t="s">
        <v>17</v>
      </c>
      <c r="KID363" s="30">
        <v>2.4E-2</v>
      </c>
      <c r="KIE363" s="39">
        <f>KIE358*KID363</f>
        <v>4.8000000000000001E-2</v>
      </c>
      <c r="KIF363" s="37">
        <v>3.2</v>
      </c>
      <c r="KIG363" s="39">
        <f>KIF363*KIE363</f>
        <v>0.15360000000000001</v>
      </c>
      <c r="KIH363" s="37"/>
      <c r="KII363" s="39"/>
      <c r="KIJ363" s="37"/>
      <c r="KIK363" s="39"/>
      <c r="KIL363" s="40">
        <f>KIG363+KII363+KIK363</f>
        <v>0.15360000000000001</v>
      </c>
      <c r="KRV363" s="36"/>
      <c r="KRW363" s="37"/>
      <c r="KRX363" s="93" t="s">
        <v>21</v>
      </c>
      <c r="KRY363" s="37" t="s">
        <v>17</v>
      </c>
      <c r="KRZ363" s="30">
        <v>2.4E-2</v>
      </c>
      <c r="KSA363" s="39">
        <f>KSA358*KRZ363</f>
        <v>4.8000000000000001E-2</v>
      </c>
      <c r="KSB363" s="37">
        <v>3.2</v>
      </c>
      <c r="KSC363" s="39">
        <f>KSB363*KSA363</f>
        <v>0.15360000000000001</v>
      </c>
      <c r="KSD363" s="37"/>
      <c r="KSE363" s="39"/>
      <c r="KSF363" s="37"/>
      <c r="KSG363" s="39"/>
      <c r="KSH363" s="40">
        <f>KSC363+KSE363+KSG363</f>
        <v>0.15360000000000001</v>
      </c>
      <c r="LBR363" s="36"/>
      <c r="LBS363" s="37"/>
      <c r="LBT363" s="93" t="s">
        <v>21</v>
      </c>
      <c r="LBU363" s="37" t="s">
        <v>17</v>
      </c>
      <c r="LBV363" s="30">
        <v>2.4E-2</v>
      </c>
      <c r="LBW363" s="39">
        <f>LBW358*LBV363</f>
        <v>4.8000000000000001E-2</v>
      </c>
      <c r="LBX363" s="37">
        <v>3.2</v>
      </c>
      <c r="LBY363" s="39">
        <f>LBX363*LBW363</f>
        <v>0.15360000000000001</v>
      </c>
      <c r="LBZ363" s="37"/>
      <c r="LCA363" s="39"/>
      <c r="LCB363" s="37"/>
      <c r="LCC363" s="39"/>
      <c r="LCD363" s="40">
        <f>LBY363+LCA363+LCC363</f>
        <v>0.15360000000000001</v>
      </c>
      <c r="LLN363" s="36"/>
      <c r="LLO363" s="37"/>
      <c r="LLP363" s="93" t="s">
        <v>21</v>
      </c>
      <c r="LLQ363" s="37" t="s">
        <v>17</v>
      </c>
      <c r="LLR363" s="30">
        <v>2.4E-2</v>
      </c>
      <c r="LLS363" s="39">
        <f>LLS358*LLR363</f>
        <v>4.8000000000000001E-2</v>
      </c>
      <c r="LLT363" s="37">
        <v>3.2</v>
      </c>
      <c r="LLU363" s="39">
        <f>LLT363*LLS363</f>
        <v>0.15360000000000001</v>
      </c>
      <c r="LLV363" s="37"/>
      <c r="LLW363" s="39"/>
      <c r="LLX363" s="37"/>
      <c r="LLY363" s="39"/>
      <c r="LLZ363" s="40">
        <f>LLU363+LLW363+LLY363</f>
        <v>0.15360000000000001</v>
      </c>
      <c r="LVJ363" s="36"/>
      <c r="LVK363" s="37"/>
      <c r="LVL363" s="93" t="s">
        <v>21</v>
      </c>
      <c r="LVM363" s="37" t="s">
        <v>17</v>
      </c>
      <c r="LVN363" s="30">
        <v>2.4E-2</v>
      </c>
      <c r="LVO363" s="39">
        <f>LVO358*LVN363</f>
        <v>4.8000000000000001E-2</v>
      </c>
      <c r="LVP363" s="37">
        <v>3.2</v>
      </c>
      <c r="LVQ363" s="39">
        <f>LVP363*LVO363</f>
        <v>0.15360000000000001</v>
      </c>
      <c r="LVR363" s="37"/>
      <c r="LVS363" s="39"/>
      <c r="LVT363" s="37"/>
      <c r="LVU363" s="39"/>
      <c r="LVV363" s="40">
        <f>LVQ363+LVS363+LVU363</f>
        <v>0.15360000000000001</v>
      </c>
      <c r="MFF363" s="36"/>
      <c r="MFG363" s="37"/>
      <c r="MFH363" s="93" t="s">
        <v>21</v>
      </c>
      <c r="MFI363" s="37" t="s">
        <v>17</v>
      </c>
      <c r="MFJ363" s="30">
        <v>2.4E-2</v>
      </c>
      <c r="MFK363" s="39">
        <f>MFK358*MFJ363</f>
        <v>4.8000000000000001E-2</v>
      </c>
      <c r="MFL363" s="37">
        <v>3.2</v>
      </c>
      <c r="MFM363" s="39">
        <f>MFL363*MFK363</f>
        <v>0.15360000000000001</v>
      </c>
      <c r="MFN363" s="37"/>
      <c r="MFO363" s="39"/>
      <c r="MFP363" s="37"/>
      <c r="MFQ363" s="39"/>
      <c r="MFR363" s="40">
        <f>MFM363+MFO363+MFQ363</f>
        <v>0.15360000000000001</v>
      </c>
      <c r="MPB363" s="36"/>
      <c r="MPC363" s="37"/>
      <c r="MPD363" s="93" t="s">
        <v>21</v>
      </c>
      <c r="MPE363" s="37" t="s">
        <v>17</v>
      </c>
      <c r="MPF363" s="30">
        <v>2.4E-2</v>
      </c>
      <c r="MPG363" s="39">
        <f>MPG358*MPF363</f>
        <v>4.8000000000000001E-2</v>
      </c>
      <c r="MPH363" s="37">
        <v>3.2</v>
      </c>
      <c r="MPI363" s="39">
        <f>MPH363*MPG363</f>
        <v>0.15360000000000001</v>
      </c>
      <c r="MPJ363" s="37"/>
      <c r="MPK363" s="39"/>
      <c r="MPL363" s="37"/>
      <c r="MPM363" s="39"/>
      <c r="MPN363" s="40">
        <f>MPI363+MPK363+MPM363</f>
        <v>0.15360000000000001</v>
      </c>
      <c r="MYX363" s="36"/>
      <c r="MYY363" s="37"/>
      <c r="MYZ363" s="93" t="s">
        <v>21</v>
      </c>
      <c r="MZA363" s="37" t="s">
        <v>17</v>
      </c>
      <c r="MZB363" s="30">
        <v>2.4E-2</v>
      </c>
      <c r="MZC363" s="39">
        <f>MZC358*MZB363</f>
        <v>4.8000000000000001E-2</v>
      </c>
      <c r="MZD363" s="37">
        <v>3.2</v>
      </c>
      <c r="MZE363" s="39">
        <f>MZD363*MZC363</f>
        <v>0.15360000000000001</v>
      </c>
      <c r="MZF363" s="37"/>
      <c r="MZG363" s="39"/>
      <c r="MZH363" s="37"/>
      <c r="MZI363" s="39"/>
      <c r="MZJ363" s="40">
        <f>MZE363+MZG363+MZI363</f>
        <v>0.15360000000000001</v>
      </c>
      <c r="NIT363" s="36"/>
      <c r="NIU363" s="37"/>
      <c r="NIV363" s="93" t="s">
        <v>21</v>
      </c>
      <c r="NIW363" s="37" t="s">
        <v>17</v>
      </c>
      <c r="NIX363" s="30">
        <v>2.4E-2</v>
      </c>
      <c r="NIY363" s="39">
        <f>NIY358*NIX363</f>
        <v>4.8000000000000001E-2</v>
      </c>
      <c r="NIZ363" s="37">
        <v>3.2</v>
      </c>
      <c r="NJA363" s="39">
        <f>NIZ363*NIY363</f>
        <v>0.15360000000000001</v>
      </c>
      <c r="NJB363" s="37"/>
      <c r="NJC363" s="39"/>
      <c r="NJD363" s="37"/>
      <c r="NJE363" s="39"/>
      <c r="NJF363" s="40">
        <f>NJA363+NJC363+NJE363</f>
        <v>0.15360000000000001</v>
      </c>
      <c r="NSP363" s="36"/>
      <c r="NSQ363" s="37"/>
      <c r="NSR363" s="93" t="s">
        <v>21</v>
      </c>
      <c r="NSS363" s="37" t="s">
        <v>17</v>
      </c>
      <c r="NST363" s="30">
        <v>2.4E-2</v>
      </c>
      <c r="NSU363" s="39">
        <f>NSU358*NST363</f>
        <v>4.8000000000000001E-2</v>
      </c>
      <c r="NSV363" s="37">
        <v>3.2</v>
      </c>
      <c r="NSW363" s="39">
        <f>NSV363*NSU363</f>
        <v>0.15360000000000001</v>
      </c>
      <c r="NSX363" s="37"/>
      <c r="NSY363" s="39"/>
      <c r="NSZ363" s="37"/>
      <c r="NTA363" s="39"/>
      <c r="NTB363" s="40">
        <f>NSW363+NSY363+NTA363</f>
        <v>0.15360000000000001</v>
      </c>
      <c r="OCL363" s="36"/>
      <c r="OCM363" s="37"/>
      <c r="OCN363" s="93" t="s">
        <v>21</v>
      </c>
      <c r="OCO363" s="37" t="s">
        <v>17</v>
      </c>
      <c r="OCP363" s="30">
        <v>2.4E-2</v>
      </c>
      <c r="OCQ363" s="39">
        <f>OCQ358*OCP363</f>
        <v>4.8000000000000001E-2</v>
      </c>
      <c r="OCR363" s="37">
        <v>3.2</v>
      </c>
      <c r="OCS363" s="39">
        <f>OCR363*OCQ363</f>
        <v>0.15360000000000001</v>
      </c>
      <c r="OCT363" s="37"/>
      <c r="OCU363" s="39"/>
      <c r="OCV363" s="37"/>
      <c r="OCW363" s="39"/>
      <c r="OCX363" s="40">
        <f>OCS363+OCU363+OCW363</f>
        <v>0.15360000000000001</v>
      </c>
      <c r="OMH363" s="36"/>
      <c r="OMI363" s="37"/>
      <c r="OMJ363" s="93" t="s">
        <v>21</v>
      </c>
      <c r="OMK363" s="37" t="s">
        <v>17</v>
      </c>
      <c r="OML363" s="30">
        <v>2.4E-2</v>
      </c>
      <c r="OMM363" s="39">
        <f>OMM358*OML363</f>
        <v>4.8000000000000001E-2</v>
      </c>
      <c r="OMN363" s="37">
        <v>3.2</v>
      </c>
      <c r="OMO363" s="39">
        <f>OMN363*OMM363</f>
        <v>0.15360000000000001</v>
      </c>
      <c r="OMP363" s="37"/>
      <c r="OMQ363" s="39"/>
      <c r="OMR363" s="37"/>
      <c r="OMS363" s="39"/>
      <c r="OMT363" s="40">
        <f>OMO363+OMQ363+OMS363</f>
        <v>0.15360000000000001</v>
      </c>
      <c r="OWD363" s="36"/>
      <c r="OWE363" s="37"/>
      <c r="OWF363" s="93" t="s">
        <v>21</v>
      </c>
      <c r="OWG363" s="37" t="s">
        <v>17</v>
      </c>
      <c r="OWH363" s="30">
        <v>2.4E-2</v>
      </c>
      <c r="OWI363" s="39">
        <f>OWI358*OWH363</f>
        <v>4.8000000000000001E-2</v>
      </c>
      <c r="OWJ363" s="37">
        <v>3.2</v>
      </c>
      <c r="OWK363" s="39">
        <f>OWJ363*OWI363</f>
        <v>0.15360000000000001</v>
      </c>
      <c r="OWL363" s="37"/>
      <c r="OWM363" s="39"/>
      <c r="OWN363" s="37"/>
      <c r="OWO363" s="39"/>
      <c r="OWP363" s="40">
        <f>OWK363+OWM363+OWO363</f>
        <v>0.15360000000000001</v>
      </c>
      <c r="PFZ363" s="36"/>
      <c r="PGA363" s="37"/>
      <c r="PGB363" s="93" t="s">
        <v>21</v>
      </c>
      <c r="PGC363" s="37" t="s">
        <v>17</v>
      </c>
      <c r="PGD363" s="30">
        <v>2.4E-2</v>
      </c>
      <c r="PGE363" s="39">
        <f>PGE358*PGD363</f>
        <v>4.8000000000000001E-2</v>
      </c>
      <c r="PGF363" s="37">
        <v>3.2</v>
      </c>
      <c r="PGG363" s="39">
        <f>PGF363*PGE363</f>
        <v>0.15360000000000001</v>
      </c>
      <c r="PGH363" s="37"/>
      <c r="PGI363" s="39"/>
      <c r="PGJ363" s="37"/>
      <c r="PGK363" s="39"/>
      <c r="PGL363" s="40">
        <f>PGG363+PGI363+PGK363</f>
        <v>0.15360000000000001</v>
      </c>
      <c r="PPV363" s="36"/>
      <c r="PPW363" s="37"/>
      <c r="PPX363" s="93" t="s">
        <v>21</v>
      </c>
      <c r="PPY363" s="37" t="s">
        <v>17</v>
      </c>
      <c r="PPZ363" s="30">
        <v>2.4E-2</v>
      </c>
      <c r="PQA363" s="39">
        <f>PQA358*PPZ363</f>
        <v>4.8000000000000001E-2</v>
      </c>
      <c r="PQB363" s="37">
        <v>3.2</v>
      </c>
      <c r="PQC363" s="39">
        <f>PQB363*PQA363</f>
        <v>0.15360000000000001</v>
      </c>
      <c r="PQD363" s="37"/>
      <c r="PQE363" s="39"/>
      <c r="PQF363" s="37"/>
      <c r="PQG363" s="39"/>
      <c r="PQH363" s="40">
        <f>PQC363+PQE363+PQG363</f>
        <v>0.15360000000000001</v>
      </c>
      <c r="PZR363" s="36"/>
      <c r="PZS363" s="37"/>
      <c r="PZT363" s="93" t="s">
        <v>21</v>
      </c>
      <c r="PZU363" s="37" t="s">
        <v>17</v>
      </c>
      <c r="PZV363" s="30">
        <v>2.4E-2</v>
      </c>
      <c r="PZW363" s="39">
        <f>PZW358*PZV363</f>
        <v>4.8000000000000001E-2</v>
      </c>
      <c r="PZX363" s="37">
        <v>3.2</v>
      </c>
      <c r="PZY363" s="39">
        <f>PZX363*PZW363</f>
        <v>0.15360000000000001</v>
      </c>
      <c r="PZZ363" s="37"/>
      <c r="QAA363" s="39"/>
      <c r="QAB363" s="37"/>
      <c r="QAC363" s="39"/>
      <c r="QAD363" s="40">
        <f>PZY363+QAA363+QAC363</f>
        <v>0.15360000000000001</v>
      </c>
      <c r="QJN363" s="36"/>
      <c r="QJO363" s="37"/>
      <c r="QJP363" s="93" t="s">
        <v>21</v>
      </c>
      <c r="QJQ363" s="37" t="s">
        <v>17</v>
      </c>
      <c r="QJR363" s="30">
        <v>2.4E-2</v>
      </c>
      <c r="QJS363" s="39">
        <f>QJS358*QJR363</f>
        <v>4.8000000000000001E-2</v>
      </c>
      <c r="QJT363" s="37">
        <v>3.2</v>
      </c>
      <c r="QJU363" s="39">
        <f>QJT363*QJS363</f>
        <v>0.15360000000000001</v>
      </c>
      <c r="QJV363" s="37"/>
      <c r="QJW363" s="39"/>
      <c r="QJX363" s="37"/>
      <c r="QJY363" s="39"/>
      <c r="QJZ363" s="40">
        <f>QJU363+QJW363+QJY363</f>
        <v>0.15360000000000001</v>
      </c>
      <c r="QTJ363" s="36"/>
      <c r="QTK363" s="37"/>
      <c r="QTL363" s="93" t="s">
        <v>21</v>
      </c>
      <c r="QTM363" s="37" t="s">
        <v>17</v>
      </c>
      <c r="QTN363" s="30">
        <v>2.4E-2</v>
      </c>
      <c r="QTO363" s="39">
        <f>QTO358*QTN363</f>
        <v>4.8000000000000001E-2</v>
      </c>
      <c r="QTP363" s="37">
        <v>3.2</v>
      </c>
      <c r="QTQ363" s="39">
        <f>QTP363*QTO363</f>
        <v>0.15360000000000001</v>
      </c>
      <c r="QTR363" s="37"/>
      <c r="QTS363" s="39"/>
      <c r="QTT363" s="37"/>
      <c r="QTU363" s="39"/>
      <c r="QTV363" s="40">
        <f>QTQ363+QTS363+QTU363</f>
        <v>0.15360000000000001</v>
      </c>
      <c r="RDF363" s="36"/>
      <c r="RDG363" s="37"/>
      <c r="RDH363" s="93" t="s">
        <v>21</v>
      </c>
      <c r="RDI363" s="37" t="s">
        <v>17</v>
      </c>
      <c r="RDJ363" s="30">
        <v>2.4E-2</v>
      </c>
      <c r="RDK363" s="39">
        <f>RDK358*RDJ363</f>
        <v>4.8000000000000001E-2</v>
      </c>
      <c r="RDL363" s="37">
        <v>3.2</v>
      </c>
      <c r="RDM363" s="39">
        <f>RDL363*RDK363</f>
        <v>0.15360000000000001</v>
      </c>
      <c r="RDN363" s="37"/>
      <c r="RDO363" s="39"/>
      <c r="RDP363" s="37"/>
      <c r="RDQ363" s="39"/>
      <c r="RDR363" s="40">
        <f>RDM363+RDO363+RDQ363</f>
        <v>0.15360000000000001</v>
      </c>
      <c r="RNB363" s="36"/>
      <c r="RNC363" s="37"/>
      <c r="RND363" s="93" t="s">
        <v>21</v>
      </c>
      <c r="RNE363" s="37" t="s">
        <v>17</v>
      </c>
      <c r="RNF363" s="30">
        <v>2.4E-2</v>
      </c>
      <c r="RNG363" s="39">
        <f>RNG358*RNF363</f>
        <v>4.8000000000000001E-2</v>
      </c>
      <c r="RNH363" s="37">
        <v>3.2</v>
      </c>
      <c r="RNI363" s="39">
        <f>RNH363*RNG363</f>
        <v>0.15360000000000001</v>
      </c>
      <c r="RNJ363" s="37"/>
      <c r="RNK363" s="39"/>
      <c r="RNL363" s="37"/>
      <c r="RNM363" s="39"/>
      <c r="RNN363" s="40">
        <f>RNI363+RNK363+RNM363</f>
        <v>0.15360000000000001</v>
      </c>
      <c r="RWX363" s="36"/>
      <c r="RWY363" s="37"/>
      <c r="RWZ363" s="93" t="s">
        <v>21</v>
      </c>
      <c r="RXA363" s="37" t="s">
        <v>17</v>
      </c>
      <c r="RXB363" s="30">
        <v>2.4E-2</v>
      </c>
      <c r="RXC363" s="39">
        <f>RXC358*RXB363</f>
        <v>4.8000000000000001E-2</v>
      </c>
      <c r="RXD363" s="37">
        <v>3.2</v>
      </c>
      <c r="RXE363" s="39">
        <f>RXD363*RXC363</f>
        <v>0.15360000000000001</v>
      </c>
      <c r="RXF363" s="37"/>
      <c r="RXG363" s="39"/>
      <c r="RXH363" s="37"/>
      <c r="RXI363" s="39"/>
      <c r="RXJ363" s="40">
        <f>RXE363+RXG363+RXI363</f>
        <v>0.15360000000000001</v>
      </c>
      <c r="SGT363" s="36"/>
      <c r="SGU363" s="37"/>
      <c r="SGV363" s="93" t="s">
        <v>21</v>
      </c>
      <c r="SGW363" s="37" t="s">
        <v>17</v>
      </c>
      <c r="SGX363" s="30">
        <v>2.4E-2</v>
      </c>
      <c r="SGY363" s="39">
        <f>SGY358*SGX363</f>
        <v>4.8000000000000001E-2</v>
      </c>
      <c r="SGZ363" s="37">
        <v>3.2</v>
      </c>
      <c r="SHA363" s="39">
        <f>SGZ363*SGY363</f>
        <v>0.15360000000000001</v>
      </c>
      <c r="SHB363" s="37"/>
      <c r="SHC363" s="39"/>
      <c r="SHD363" s="37"/>
      <c r="SHE363" s="39"/>
      <c r="SHF363" s="40">
        <f>SHA363+SHC363+SHE363</f>
        <v>0.15360000000000001</v>
      </c>
      <c r="SQP363" s="36"/>
      <c r="SQQ363" s="37"/>
      <c r="SQR363" s="93" t="s">
        <v>21</v>
      </c>
      <c r="SQS363" s="37" t="s">
        <v>17</v>
      </c>
      <c r="SQT363" s="30">
        <v>2.4E-2</v>
      </c>
      <c r="SQU363" s="39">
        <f>SQU358*SQT363</f>
        <v>4.8000000000000001E-2</v>
      </c>
      <c r="SQV363" s="37">
        <v>3.2</v>
      </c>
      <c r="SQW363" s="39">
        <f>SQV363*SQU363</f>
        <v>0.15360000000000001</v>
      </c>
      <c r="SQX363" s="37"/>
      <c r="SQY363" s="39"/>
      <c r="SQZ363" s="37"/>
      <c r="SRA363" s="39"/>
      <c r="SRB363" s="40">
        <f>SQW363+SQY363+SRA363</f>
        <v>0.15360000000000001</v>
      </c>
      <c r="TAL363" s="36"/>
      <c r="TAM363" s="37"/>
      <c r="TAN363" s="93" t="s">
        <v>21</v>
      </c>
      <c r="TAO363" s="37" t="s">
        <v>17</v>
      </c>
      <c r="TAP363" s="30">
        <v>2.4E-2</v>
      </c>
      <c r="TAQ363" s="39">
        <f>TAQ358*TAP363</f>
        <v>4.8000000000000001E-2</v>
      </c>
      <c r="TAR363" s="37">
        <v>3.2</v>
      </c>
      <c r="TAS363" s="39">
        <f>TAR363*TAQ363</f>
        <v>0.15360000000000001</v>
      </c>
      <c r="TAT363" s="37"/>
      <c r="TAU363" s="39"/>
      <c r="TAV363" s="37"/>
      <c r="TAW363" s="39"/>
      <c r="TAX363" s="40">
        <f>TAS363+TAU363+TAW363</f>
        <v>0.15360000000000001</v>
      </c>
      <c r="TKH363" s="36"/>
      <c r="TKI363" s="37"/>
      <c r="TKJ363" s="93" t="s">
        <v>21</v>
      </c>
      <c r="TKK363" s="37" t="s">
        <v>17</v>
      </c>
      <c r="TKL363" s="30">
        <v>2.4E-2</v>
      </c>
      <c r="TKM363" s="39">
        <f>TKM358*TKL363</f>
        <v>4.8000000000000001E-2</v>
      </c>
      <c r="TKN363" s="37">
        <v>3.2</v>
      </c>
      <c r="TKO363" s="39">
        <f>TKN363*TKM363</f>
        <v>0.15360000000000001</v>
      </c>
      <c r="TKP363" s="37"/>
      <c r="TKQ363" s="39"/>
      <c r="TKR363" s="37"/>
      <c r="TKS363" s="39"/>
      <c r="TKT363" s="40">
        <f>TKO363+TKQ363+TKS363</f>
        <v>0.15360000000000001</v>
      </c>
      <c r="TUD363" s="36"/>
      <c r="TUE363" s="37"/>
      <c r="TUF363" s="93" t="s">
        <v>21</v>
      </c>
      <c r="TUG363" s="37" t="s">
        <v>17</v>
      </c>
      <c r="TUH363" s="30">
        <v>2.4E-2</v>
      </c>
      <c r="TUI363" s="39">
        <f>TUI358*TUH363</f>
        <v>4.8000000000000001E-2</v>
      </c>
      <c r="TUJ363" s="37">
        <v>3.2</v>
      </c>
      <c r="TUK363" s="39">
        <f>TUJ363*TUI363</f>
        <v>0.15360000000000001</v>
      </c>
      <c r="TUL363" s="37"/>
      <c r="TUM363" s="39"/>
      <c r="TUN363" s="37"/>
      <c r="TUO363" s="39"/>
      <c r="TUP363" s="40">
        <f>TUK363+TUM363+TUO363</f>
        <v>0.15360000000000001</v>
      </c>
      <c r="UDZ363" s="36"/>
      <c r="UEA363" s="37"/>
      <c r="UEB363" s="93" t="s">
        <v>21</v>
      </c>
      <c r="UEC363" s="37" t="s">
        <v>17</v>
      </c>
      <c r="UED363" s="30">
        <v>2.4E-2</v>
      </c>
      <c r="UEE363" s="39">
        <f>UEE358*UED363</f>
        <v>4.8000000000000001E-2</v>
      </c>
      <c r="UEF363" s="37">
        <v>3.2</v>
      </c>
      <c r="UEG363" s="39">
        <f>UEF363*UEE363</f>
        <v>0.15360000000000001</v>
      </c>
      <c r="UEH363" s="37"/>
      <c r="UEI363" s="39"/>
      <c r="UEJ363" s="37"/>
      <c r="UEK363" s="39"/>
      <c r="UEL363" s="40">
        <f>UEG363+UEI363+UEK363</f>
        <v>0.15360000000000001</v>
      </c>
      <c r="UNV363" s="36"/>
      <c r="UNW363" s="37"/>
      <c r="UNX363" s="93" t="s">
        <v>21</v>
      </c>
      <c r="UNY363" s="37" t="s">
        <v>17</v>
      </c>
      <c r="UNZ363" s="30">
        <v>2.4E-2</v>
      </c>
      <c r="UOA363" s="39">
        <f>UOA358*UNZ363</f>
        <v>4.8000000000000001E-2</v>
      </c>
      <c r="UOB363" s="37">
        <v>3.2</v>
      </c>
      <c r="UOC363" s="39">
        <f>UOB363*UOA363</f>
        <v>0.15360000000000001</v>
      </c>
      <c r="UOD363" s="37"/>
      <c r="UOE363" s="39"/>
      <c r="UOF363" s="37"/>
      <c r="UOG363" s="39"/>
      <c r="UOH363" s="40">
        <f>UOC363+UOE363+UOG363</f>
        <v>0.15360000000000001</v>
      </c>
      <c r="UXR363" s="36"/>
      <c r="UXS363" s="37"/>
      <c r="UXT363" s="93" t="s">
        <v>21</v>
      </c>
      <c r="UXU363" s="37" t="s">
        <v>17</v>
      </c>
      <c r="UXV363" s="30">
        <v>2.4E-2</v>
      </c>
      <c r="UXW363" s="39">
        <f>UXW358*UXV363</f>
        <v>4.8000000000000001E-2</v>
      </c>
      <c r="UXX363" s="37">
        <v>3.2</v>
      </c>
      <c r="UXY363" s="39">
        <f>UXX363*UXW363</f>
        <v>0.15360000000000001</v>
      </c>
      <c r="UXZ363" s="37"/>
      <c r="UYA363" s="39"/>
      <c r="UYB363" s="37"/>
      <c r="UYC363" s="39"/>
      <c r="UYD363" s="40">
        <f>UXY363+UYA363+UYC363</f>
        <v>0.15360000000000001</v>
      </c>
      <c r="VHN363" s="36"/>
      <c r="VHO363" s="37"/>
      <c r="VHP363" s="93" t="s">
        <v>21</v>
      </c>
      <c r="VHQ363" s="37" t="s">
        <v>17</v>
      </c>
      <c r="VHR363" s="30">
        <v>2.4E-2</v>
      </c>
      <c r="VHS363" s="39">
        <f>VHS358*VHR363</f>
        <v>4.8000000000000001E-2</v>
      </c>
      <c r="VHT363" s="37">
        <v>3.2</v>
      </c>
      <c r="VHU363" s="39">
        <f>VHT363*VHS363</f>
        <v>0.15360000000000001</v>
      </c>
      <c r="VHV363" s="37"/>
      <c r="VHW363" s="39"/>
      <c r="VHX363" s="37"/>
      <c r="VHY363" s="39"/>
      <c r="VHZ363" s="40">
        <f>VHU363+VHW363+VHY363</f>
        <v>0.15360000000000001</v>
      </c>
      <c r="VRJ363" s="36"/>
      <c r="VRK363" s="37"/>
      <c r="VRL363" s="93" t="s">
        <v>21</v>
      </c>
      <c r="VRM363" s="37" t="s">
        <v>17</v>
      </c>
      <c r="VRN363" s="30">
        <v>2.4E-2</v>
      </c>
      <c r="VRO363" s="39">
        <f>VRO358*VRN363</f>
        <v>4.8000000000000001E-2</v>
      </c>
      <c r="VRP363" s="37">
        <v>3.2</v>
      </c>
      <c r="VRQ363" s="39">
        <f>VRP363*VRO363</f>
        <v>0.15360000000000001</v>
      </c>
      <c r="VRR363" s="37"/>
      <c r="VRS363" s="39"/>
      <c r="VRT363" s="37"/>
      <c r="VRU363" s="39"/>
      <c r="VRV363" s="40">
        <f>VRQ363+VRS363+VRU363</f>
        <v>0.15360000000000001</v>
      </c>
      <c r="WBF363" s="36"/>
      <c r="WBG363" s="37"/>
      <c r="WBH363" s="93" t="s">
        <v>21</v>
      </c>
      <c r="WBI363" s="37" t="s">
        <v>17</v>
      </c>
      <c r="WBJ363" s="30">
        <v>2.4E-2</v>
      </c>
      <c r="WBK363" s="39">
        <f>WBK358*WBJ363</f>
        <v>4.8000000000000001E-2</v>
      </c>
      <c r="WBL363" s="37">
        <v>3.2</v>
      </c>
      <c r="WBM363" s="39">
        <f>WBL363*WBK363</f>
        <v>0.15360000000000001</v>
      </c>
      <c r="WBN363" s="37"/>
      <c r="WBO363" s="39"/>
      <c r="WBP363" s="37"/>
      <c r="WBQ363" s="39"/>
      <c r="WBR363" s="40">
        <f>WBM363+WBO363+WBQ363</f>
        <v>0.15360000000000001</v>
      </c>
      <c r="WLB363" s="36"/>
      <c r="WLC363" s="37"/>
      <c r="WLD363" s="93" t="s">
        <v>21</v>
      </c>
      <c r="WLE363" s="37" t="s">
        <v>17</v>
      </c>
      <c r="WLF363" s="30">
        <v>2.4E-2</v>
      </c>
      <c r="WLG363" s="39">
        <f>WLG358*WLF363</f>
        <v>4.8000000000000001E-2</v>
      </c>
      <c r="WLH363" s="37">
        <v>3.2</v>
      </c>
      <c r="WLI363" s="39">
        <f>WLH363*WLG363</f>
        <v>0.15360000000000001</v>
      </c>
      <c r="WLJ363" s="37"/>
      <c r="WLK363" s="39"/>
      <c r="WLL363" s="37"/>
      <c r="WLM363" s="39"/>
      <c r="WLN363" s="40">
        <f>WLI363+WLK363+WLM363</f>
        <v>0.15360000000000001</v>
      </c>
      <c r="WUX363" s="36"/>
      <c r="WUY363" s="37"/>
      <c r="WUZ363" s="93" t="s">
        <v>21</v>
      </c>
      <c r="WVA363" s="37" t="s">
        <v>17</v>
      </c>
      <c r="WVB363" s="30">
        <v>2.4E-2</v>
      </c>
      <c r="WVC363" s="39">
        <f>WVC358*WVB363</f>
        <v>4.8000000000000001E-2</v>
      </c>
      <c r="WVD363" s="37">
        <v>3.2</v>
      </c>
      <c r="WVE363" s="39">
        <f>WVD363*WVC363</f>
        <v>0.15360000000000001</v>
      </c>
      <c r="WVF363" s="37"/>
      <c r="WVG363" s="39"/>
      <c r="WVH363" s="37"/>
      <c r="WVI363" s="39"/>
      <c r="WVJ363" s="40">
        <f>WVE363+WVG363+WVI363</f>
        <v>0.15360000000000001</v>
      </c>
    </row>
    <row r="364" spans="1:16131" ht="15" thickBot="1" x14ac:dyDescent="0.3">
      <c r="A364" s="51"/>
      <c r="B364" s="98" t="s">
        <v>23</v>
      </c>
      <c r="C364" s="52"/>
      <c r="D364" s="68"/>
      <c r="E364" s="68"/>
      <c r="F364" s="69">
        <f>SUM(F9:F363)</f>
        <v>0</v>
      </c>
      <c r="G364" s="68"/>
      <c r="H364" s="69">
        <f>SUM(H9:H363)</f>
        <v>0</v>
      </c>
      <c r="I364" s="68"/>
      <c r="J364" s="69">
        <f>SUM(J9:J363)</f>
        <v>0</v>
      </c>
      <c r="K364" s="70">
        <f>SUM(K9:K363)</f>
        <v>0</v>
      </c>
      <c r="L364" s="26"/>
    </row>
    <row r="365" spans="1:16131" ht="15" thickBot="1" x14ac:dyDescent="0.3">
      <c r="A365" s="53"/>
      <c r="B365" s="99" t="s">
        <v>24</v>
      </c>
      <c r="C365" s="54"/>
      <c r="D365" s="71"/>
      <c r="E365" s="71"/>
      <c r="F365" s="72">
        <f>F364*C365</f>
        <v>0</v>
      </c>
      <c r="G365" s="71"/>
      <c r="H365" s="71"/>
      <c r="I365" s="71"/>
      <c r="J365" s="71"/>
      <c r="K365" s="73">
        <f>F365</f>
        <v>0</v>
      </c>
      <c r="L365" s="26"/>
    </row>
    <row r="366" spans="1:16131" ht="15" thickBot="1" x14ac:dyDescent="0.3">
      <c r="A366" s="53"/>
      <c r="B366" s="100" t="s">
        <v>25</v>
      </c>
      <c r="C366" s="55"/>
      <c r="D366" s="71"/>
      <c r="E366" s="71"/>
      <c r="F366" s="71"/>
      <c r="G366" s="71"/>
      <c r="H366" s="71"/>
      <c r="I366" s="71"/>
      <c r="J366" s="71"/>
      <c r="K366" s="74">
        <f>SUM(K364:K365)</f>
        <v>0</v>
      </c>
      <c r="L366" s="26"/>
    </row>
    <row r="367" spans="1:16131" ht="15" thickBot="1" x14ac:dyDescent="0.3">
      <c r="A367" s="56"/>
      <c r="B367" s="101" t="s">
        <v>182</v>
      </c>
      <c r="C367" s="54"/>
      <c r="D367" s="75"/>
      <c r="E367" s="75"/>
      <c r="F367" s="75"/>
      <c r="G367" s="75"/>
      <c r="H367" s="75"/>
      <c r="I367" s="75"/>
      <c r="J367" s="75"/>
      <c r="K367" s="76">
        <f>K366*C367</f>
        <v>0</v>
      </c>
      <c r="L367" s="26"/>
    </row>
    <row r="368" spans="1:16131" ht="15" thickBot="1" x14ac:dyDescent="0.3">
      <c r="A368" s="53"/>
      <c r="B368" s="100" t="s">
        <v>25</v>
      </c>
      <c r="C368" s="55"/>
      <c r="D368" s="71"/>
      <c r="E368" s="71"/>
      <c r="F368" s="71"/>
      <c r="G368" s="71"/>
      <c r="H368" s="71"/>
      <c r="I368" s="71"/>
      <c r="J368" s="71"/>
      <c r="K368" s="74">
        <f>K366+K367</f>
        <v>0</v>
      </c>
      <c r="L368" s="26"/>
    </row>
    <row r="369" spans="1:12" ht="15" thickBot="1" x14ac:dyDescent="0.3">
      <c r="A369" s="56"/>
      <c r="B369" s="101" t="s">
        <v>26</v>
      </c>
      <c r="C369" s="54"/>
      <c r="D369" s="75"/>
      <c r="E369" s="75"/>
      <c r="F369" s="75"/>
      <c r="G369" s="75"/>
      <c r="H369" s="75"/>
      <c r="I369" s="75"/>
      <c r="J369" s="75"/>
      <c r="K369" s="76">
        <f>K368*C369</f>
        <v>0</v>
      </c>
      <c r="L369" s="26"/>
    </row>
    <row r="370" spans="1:12" ht="15" thickBot="1" x14ac:dyDescent="0.3">
      <c r="A370" s="53"/>
      <c r="B370" s="100" t="s">
        <v>25</v>
      </c>
      <c r="C370" s="55"/>
      <c r="D370" s="71"/>
      <c r="E370" s="71"/>
      <c r="F370" s="71"/>
      <c r="G370" s="71"/>
      <c r="H370" s="71"/>
      <c r="I370" s="71"/>
      <c r="J370" s="71"/>
      <c r="K370" s="74">
        <f>K368+K369</f>
        <v>0</v>
      </c>
      <c r="L370" s="26"/>
    </row>
    <row r="371" spans="1:12" ht="15" thickBot="1" x14ac:dyDescent="0.3">
      <c r="A371" s="56"/>
      <c r="B371" s="102" t="s">
        <v>183</v>
      </c>
      <c r="C371" s="54">
        <v>0.03</v>
      </c>
      <c r="D371" s="75"/>
      <c r="E371" s="75"/>
      <c r="F371" s="75"/>
      <c r="G371" s="75"/>
      <c r="H371" s="75"/>
      <c r="I371" s="75"/>
      <c r="J371" s="75"/>
      <c r="K371" s="76">
        <f>K370*C371</f>
        <v>0</v>
      </c>
      <c r="L371" s="26"/>
    </row>
    <row r="372" spans="1:12" ht="15" thickBot="1" x14ac:dyDescent="0.3">
      <c r="A372" s="53"/>
      <c r="B372" s="103" t="s">
        <v>9</v>
      </c>
      <c r="C372" s="55"/>
      <c r="D372" s="71"/>
      <c r="E372" s="71"/>
      <c r="F372" s="71"/>
      <c r="G372" s="71"/>
      <c r="H372" s="71"/>
      <c r="I372" s="71"/>
      <c r="J372" s="71"/>
      <c r="K372" s="74">
        <f>K371+K370</f>
        <v>0</v>
      </c>
      <c r="L372" s="26"/>
    </row>
    <row r="373" spans="1:12" ht="15" thickBot="1" x14ac:dyDescent="0.3">
      <c r="A373" s="56"/>
      <c r="B373" s="104" t="s">
        <v>184</v>
      </c>
      <c r="C373" s="54">
        <v>0.18</v>
      </c>
      <c r="D373" s="75"/>
      <c r="E373" s="75"/>
      <c r="F373" s="75"/>
      <c r="G373" s="75"/>
      <c r="H373" s="75"/>
      <c r="I373" s="75"/>
      <c r="J373" s="75"/>
      <c r="K373" s="76">
        <f>K372*C373</f>
        <v>0</v>
      </c>
      <c r="L373" s="26"/>
    </row>
    <row r="374" spans="1:12" ht="15" thickBot="1" x14ac:dyDescent="0.3">
      <c r="A374" s="53"/>
      <c r="B374" s="105" t="s">
        <v>27</v>
      </c>
      <c r="C374" s="55"/>
      <c r="D374" s="71"/>
      <c r="E374" s="71"/>
      <c r="F374" s="71"/>
      <c r="G374" s="71"/>
      <c r="H374" s="71"/>
      <c r="I374" s="71"/>
      <c r="J374" s="71"/>
      <c r="K374" s="74">
        <f>K372+K373</f>
        <v>0</v>
      </c>
      <c r="L374" s="26"/>
    </row>
    <row r="377" spans="1:12" ht="15" thickBot="1" x14ac:dyDescent="0.3"/>
    <row r="378" spans="1:12" x14ac:dyDescent="0.25">
      <c r="B378" s="106" t="s">
        <v>186</v>
      </c>
      <c r="C378" s="107"/>
    </row>
    <row r="379" spans="1:12" ht="15" thickBot="1" x14ac:dyDescent="0.3">
      <c r="B379" s="108" t="s">
        <v>187</v>
      </c>
      <c r="C379" s="109"/>
    </row>
    <row r="390" spans="4:4" x14ac:dyDescent="0.25">
      <c r="D390" s="14">
        <f>3*1</f>
        <v>3</v>
      </c>
    </row>
  </sheetData>
  <autoFilter ref="A7:L374"/>
  <mergeCells count="7">
    <mergeCell ref="E5:F5"/>
    <mergeCell ref="G5:H5"/>
    <mergeCell ref="I5:J5"/>
    <mergeCell ref="A5:A6"/>
    <mergeCell ref="B5:B6"/>
    <mergeCell ref="C5:C6"/>
    <mergeCell ref="D5:D6"/>
  </mergeCells>
  <pageMargins left="0.2" right="0.19" top="0.17" bottom="0.21" header="0.17" footer="0.16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2020-01-21T06:40:07Z</dcterms:modified>
</cp:coreProperties>
</file>